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Precios\Precios Recibidos\COMPENDIO 2023 Web\"/>
    </mc:Choice>
  </mc:AlternateContent>
  <bookViews>
    <workbookView xWindow="3720" yWindow="0" windowWidth="21600" windowHeight="8535"/>
  </bookViews>
  <sheets>
    <sheet name="Cuadro 2" sheetId="1" r:id="rId1"/>
    <sheet name="Hoja1" sheetId="2" r:id="rId2"/>
  </sheets>
  <definedNames>
    <definedName name="_xlnm.Print_Area" localSheetId="0">'Cuadro 2'!$A$1:$X$43</definedName>
    <definedName name="_xlnm.Print_Area" localSheetId="1">Hoja1!$A$1:$G$41</definedName>
    <definedName name="_xlnm.Print_Titles" localSheetId="0">'Cuadro 2'!$1:$4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" l="1"/>
  <c r="I8" i="2"/>
  <c r="J8" i="2"/>
  <c r="K8" i="2"/>
  <c r="L8" i="2"/>
  <c r="I20" i="2"/>
  <c r="J20" i="2"/>
  <c r="K20" i="2"/>
  <c r="L20" i="2"/>
  <c r="I23" i="2"/>
  <c r="J23" i="2"/>
  <c r="K23" i="2"/>
  <c r="L23" i="2"/>
  <c r="I40" i="2"/>
  <c r="J40" i="2"/>
  <c r="K40" i="2"/>
  <c r="L40" i="2"/>
  <c r="L5" i="2"/>
  <c r="J5" i="2" l="1"/>
  <c r="I5" i="2"/>
</calcChain>
</file>

<file path=xl/sharedStrings.xml><?xml version="1.0" encoding="utf-8"?>
<sst xmlns="http://schemas.openxmlformats.org/spreadsheetml/2006/main" count="175" uniqueCount="55">
  <si>
    <t>Producto</t>
  </si>
  <si>
    <t>Unidad de medida</t>
  </si>
  <si>
    <t>Granos:</t>
  </si>
  <si>
    <t xml:space="preserve">       Arroz en cáscara de primera clase</t>
  </si>
  <si>
    <t>quintal</t>
  </si>
  <si>
    <t>…</t>
  </si>
  <si>
    <t>ciento</t>
  </si>
  <si>
    <t>Tubérculos:</t>
  </si>
  <si>
    <t xml:space="preserve">       Ñame</t>
  </si>
  <si>
    <t xml:space="preserve">       Yuca</t>
  </si>
  <si>
    <t xml:space="preserve">       Otoe</t>
  </si>
  <si>
    <t xml:space="preserve">       Café pilado</t>
  </si>
  <si>
    <t xml:space="preserve">       Coco</t>
  </si>
  <si>
    <t xml:space="preserve">       Naranja de jugo</t>
  </si>
  <si>
    <t xml:space="preserve">       Banano (guineo)</t>
  </si>
  <si>
    <t>racimo</t>
  </si>
  <si>
    <t xml:space="preserve">       Plátano</t>
  </si>
  <si>
    <t xml:space="preserve">       Papaya</t>
  </si>
  <si>
    <t>10 libras</t>
  </si>
  <si>
    <t xml:space="preserve">       Piña</t>
  </si>
  <si>
    <t>5 libras</t>
  </si>
  <si>
    <t>Hortalizas:</t>
  </si>
  <si>
    <t xml:space="preserve">       Tomate de mesa</t>
  </si>
  <si>
    <t>libra</t>
  </si>
  <si>
    <t xml:space="preserve">       Tomate industrial</t>
  </si>
  <si>
    <t xml:space="preserve">       Ají pimiento</t>
  </si>
  <si>
    <t xml:space="preserve">       Ají dulce</t>
  </si>
  <si>
    <t xml:space="preserve">       Repollo</t>
  </si>
  <si>
    <t xml:space="preserve">       Zanahoria</t>
  </si>
  <si>
    <t xml:space="preserve">       Lechuga americana</t>
  </si>
  <si>
    <t xml:space="preserve">       Cebolla</t>
  </si>
  <si>
    <t xml:space="preserve">       Pepino</t>
  </si>
  <si>
    <t xml:space="preserve">       Chayote</t>
  </si>
  <si>
    <t xml:space="preserve">       Gallina (viva)</t>
  </si>
  <si>
    <t xml:space="preserve">       Pato (vivo)</t>
  </si>
  <si>
    <t xml:space="preserve">       Leche fresca de vaca</t>
  </si>
  <si>
    <t>botella</t>
  </si>
  <si>
    <t xml:space="preserve">       Queso blanco</t>
  </si>
  <si>
    <t xml:space="preserve">       Huevos de gallina</t>
  </si>
  <si>
    <t>docena</t>
  </si>
  <si>
    <t xml:space="preserve">       Cuero de res fresco o salado</t>
  </si>
  <si>
    <t>unidad</t>
  </si>
  <si>
    <t>Promedio anual de los precios recibidos por el productor agropecuario (en balboas)</t>
  </si>
  <si>
    <t>Frutales e industriales:</t>
  </si>
  <si>
    <t xml:space="preserve">       Arroz pilado de primera clase</t>
  </si>
  <si>
    <t xml:space="preserve">       Arroz pilado de segunda clase</t>
  </si>
  <si>
    <t xml:space="preserve">       Maíz en grano seco</t>
  </si>
  <si>
    <t xml:space="preserve">       Maíz nuevo en mazorcas</t>
  </si>
  <si>
    <t xml:space="preserve">       Frijol chiricano</t>
  </si>
  <si>
    <t xml:space="preserve">       Papa blanca</t>
  </si>
  <si>
    <t>… Información no disponible.</t>
  </si>
  <si>
    <t>Animales y subproductos:</t>
  </si>
  <si>
    <t xml:space="preserve"> Finca</t>
  </si>
  <si>
    <t xml:space="preserve"> Plaza</t>
  </si>
  <si>
    <t>Cuadro 2.  PROMEDIO ANUAL DE LOS PRECIOS RECIBIDOS POR EL PRODUCTOR AGROPECUARIO, 
EN LA REPÚBLICA, SEGÚN PRODUCTO EN FINCA Y PLAZA: AÑOS 2013-23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</si>
</sst>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4" fontId="2" fillId="0" borderId="3" xfId="0" applyNumberFormat="1" applyFont="1" applyFill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0" fontId="1" fillId="3" borderId="0" xfId="0" applyFont="1" applyFill="1" applyBorder="1"/>
    <xf numFmtId="0" fontId="1" fillId="3" borderId="0" xfId="0" applyFont="1" applyFill="1"/>
    <xf numFmtId="0" fontId="1" fillId="0" borderId="0" xfId="0" applyFont="1" applyFill="1"/>
    <xf numFmtId="2" fontId="1" fillId="0" borderId="3" xfId="0" applyNumberFormat="1" applyFont="1" applyFill="1" applyBorder="1" applyAlignment="1">
      <alignment horizontal="right" vertical="center"/>
    </xf>
    <xf numFmtId="2" fontId="1" fillId="0" borderId="7" xfId="0" applyNumberFormat="1" applyFont="1" applyFill="1" applyBorder="1" applyAlignment="1">
      <alignment horizontal="right" vertical="center"/>
    </xf>
    <xf numFmtId="2" fontId="1" fillId="3" borderId="0" xfId="1" applyNumberFormat="1" applyFont="1" applyFill="1" applyAlignment="1">
      <alignment vertical="center"/>
    </xf>
    <xf numFmtId="2" fontId="1" fillId="3" borderId="3" xfId="0" applyNumberFormat="1" applyFont="1" applyFill="1" applyBorder="1" applyAlignment="1">
      <alignment horizontal="right"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3" borderId="3" xfId="0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vertical="center"/>
    </xf>
    <xf numFmtId="2" fontId="1" fillId="3" borderId="8" xfId="0" applyNumberFormat="1" applyFont="1" applyFill="1" applyBorder="1" applyAlignment="1">
      <alignment horizontal="right" vertical="center"/>
    </xf>
    <xf numFmtId="2" fontId="1" fillId="3" borderId="9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2" fontId="1" fillId="3" borderId="3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2" fontId="1" fillId="0" borderId="3" xfId="1" applyNumberFormat="1" applyFont="1" applyFill="1" applyBorder="1" applyAlignment="1">
      <alignment vertical="center"/>
    </xf>
    <xf numFmtId="2" fontId="1" fillId="0" borderId="7" xfId="0" applyNumberFormat="1" applyFont="1" applyFill="1" applyBorder="1" applyAlignment="1">
      <alignment vertical="center"/>
    </xf>
    <xf numFmtId="2" fontId="1" fillId="3" borderId="0" xfId="0" applyNumberFormat="1" applyFont="1" applyFill="1" applyBorder="1"/>
    <xf numFmtId="165" fontId="1" fillId="3" borderId="0" xfId="0" applyNumberFormat="1" applyFont="1" applyFill="1"/>
    <xf numFmtId="0" fontId="0" fillId="0" borderId="0" xfId="0" applyFont="1"/>
    <xf numFmtId="0" fontId="0" fillId="0" borderId="0" xfId="0" applyFont="1" applyFill="1"/>
    <xf numFmtId="43" fontId="1" fillId="0" borderId="0" xfId="1" applyFont="1"/>
    <xf numFmtId="0" fontId="1" fillId="3" borderId="3" xfId="0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" fontId="0" fillId="3" borderId="0" xfId="0" applyNumberFormat="1" applyFont="1" applyFill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1" fillId="3" borderId="0" xfId="0" applyNumberFormat="1" applyFont="1" applyFill="1" applyBorder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Border="1"/>
    <xf numFmtId="0" fontId="1" fillId="0" borderId="11" xfId="0" applyFont="1" applyBorder="1" applyAlignment="1">
      <alignment vertical="center"/>
    </xf>
    <xf numFmtId="2" fontId="2" fillId="3" borderId="7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166" fontId="1" fillId="3" borderId="0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43" fontId="1" fillId="0" borderId="0" xfId="1" applyNumberFormat="1" applyFont="1" applyBorder="1" applyAlignment="1">
      <alignment vertical="center"/>
    </xf>
    <xf numFmtId="1" fontId="0" fillId="3" borderId="0" xfId="0" applyNumberFormat="1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2" fontId="1" fillId="0" borderId="8" xfId="0" applyNumberFormat="1" applyFont="1" applyFill="1" applyBorder="1" applyAlignment="1">
      <alignment horizontal="right" vertical="center"/>
    </xf>
    <xf numFmtId="2" fontId="1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2" fontId="4" fillId="4" borderId="7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 applyAlignment="1">
      <alignment vertical="center"/>
    </xf>
    <xf numFmtId="2" fontId="4" fillId="4" borderId="7" xfId="0" applyNumberFormat="1" applyFont="1" applyFill="1" applyBorder="1" applyAlignment="1">
      <alignment vertical="center"/>
    </xf>
    <xf numFmtId="2" fontId="3" fillId="3" borderId="7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showGridLines="0" tabSelected="1" showWhiteSpace="0" zoomScale="85" zoomScaleNormal="85" zoomScaleSheetLayoutView="100" workbookViewId="0">
      <selection activeCell="B2" sqref="B2:B4"/>
    </sheetView>
  </sheetViews>
  <sheetFormatPr baseColWidth="10" defaultRowHeight="12.75" x14ac:dyDescent="0.2"/>
  <cols>
    <col min="1" max="1" width="33.5703125" style="1" customWidth="1"/>
    <col min="2" max="2" width="10.140625" style="1" customWidth="1"/>
    <col min="3" max="6" width="6.42578125" style="16" customWidth="1"/>
    <col min="7" max="8" width="6.42578125" style="1" customWidth="1"/>
    <col min="9" max="10" width="6.42578125" style="16" customWidth="1"/>
    <col min="11" max="12" width="6.42578125" style="1" customWidth="1"/>
    <col min="13" max="24" width="6.42578125" style="16" customWidth="1"/>
    <col min="25" max="16384" width="11.42578125" style="1"/>
  </cols>
  <sheetData>
    <row r="1" spans="1:25" ht="45" customHeight="1" x14ac:dyDescent="0.2">
      <c r="A1" s="58" t="s">
        <v>54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48"/>
    </row>
    <row r="2" spans="1:25" ht="26.25" customHeight="1" x14ac:dyDescent="0.2">
      <c r="A2" s="77" t="s">
        <v>0</v>
      </c>
      <c r="B2" s="79" t="s">
        <v>1</v>
      </c>
      <c r="C2" s="82" t="s">
        <v>42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48"/>
    </row>
    <row r="3" spans="1:25" ht="22.5" customHeight="1" x14ac:dyDescent="0.2">
      <c r="A3" s="78"/>
      <c r="B3" s="80"/>
      <c r="C3" s="84">
        <v>2013</v>
      </c>
      <c r="D3" s="86"/>
      <c r="E3" s="84">
        <v>2014</v>
      </c>
      <c r="F3" s="86"/>
      <c r="G3" s="84">
        <v>2015</v>
      </c>
      <c r="H3" s="86"/>
      <c r="I3" s="84">
        <v>2016</v>
      </c>
      <c r="J3" s="86"/>
      <c r="K3" s="84">
        <v>2017</v>
      </c>
      <c r="L3" s="86"/>
      <c r="M3" s="84">
        <v>2018</v>
      </c>
      <c r="N3" s="86"/>
      <c r="O3" s="84">
        <v>2019</v>
      </c>
      <c r="P3" s="86"/>
      <c r="Q3" s="84">
        <v>2020</v>
      </c>
      <c r="R3" s="86"/>
      <c r="S3" s="84">
        <v>2021</v>
      </c>
      <c r="T3" s="86"/>
      <c r="U3" s="84">
        <v>2022</v>
      </c>
      <c r="V3" s="85"/>
      <c r="W3" s="84">
        <v>2023</v>
      </c>
      <c r="X3" s="85"/>
      <c r="Y3" s="48"/>
    </row>
    <row r="4" spans="1:25" s="3" customFormat="1" ht="28.5" customHeight="1" x14ac:dyDescent="0.2">
      <c r="A4" s="78"/>
      <c r="B4" s="81"/>
      <c r="C4" s="2" t="s">
        <v>52</v>
      </c>
      <c r="D4" s="2" t="s">
        <v>53</v>
      </c>
      <c r="E4" s="2" t="s">
        <v>52</v>
      </c>
      <c r="F4" s="2" t="s">
        <v>53</v>
      </c>
      <c r="G4" s="2" t="s">
        <v>52</v>
      </c>
      <c r="H4" s="2" t="s">
        <v>53</v>
      </c>
      <c r="I4" s="2" t="s">
        <v>52</v>
      </c>
      <c r="J4" s="2" t="s">
        <v>53</v>
      </c>
      <c r="K4" s="2" t="s">
        <v>52</v>
      </c>
      <c r="L4" s="2" t="s">
        <v>53</v>
      </c>
      <c r="M4" s="2" t="s">
        <v>52</v>
      </c>
      <c r="N4" s="2" t="s">
        <v>53</v>
      </c>
      <c r="O4" s="2" t="s">
        <v>52</v>
      </c>
      <c r="P4" s="2" t="s">
        <v>53</v>
      </c>
      <c r="Q4" s="2" t="s">
        <v>52</v>
      </c>
      <c r="R4" s="2" t="s">
        <v>53</v>
      </c>
      <c r="S4" s="2" t="s">
        <v>52</v>
      </c>
      <c r="T4" s="2" t="s">
        <v>53</v>
      </c>
      <c r="U4" s="2" t="s">
        <v>52</v>
      </c>
      <c r="V4" s="60" t="s">
        <v>53</v>
      </c>
      <c r="W4" s="2" t="s">
        <v>52</v>
      </c>
      <c r="X4" s="57" t="s">
        <v>53</v>
      </c>
      <c r="Y4" s="51"/>
    </row>
    <row r="5" spans="1:25" ht="19.5" customHeight="1" x14ac:dyDescent="0.2">
      <c r="A5" s="49" t="s">
        <v>2</v>
      </c>
      <c r="B5" s="4"/>
      <c r="C5" s="5"/>
      <c r="D5" s="5"/>
      <c r="E5" s="6"/>
      <c r="F5" s="6"/>
      <c r="G5" s="28"/>
      <c r="H5" s="28"/>
      <c r="I5" s="30"/>
      <c r="J5" s="30"/>
      <c r="K5" s="5"/>
      <c r="L5" s="7"/>
      <c r="M5" s="5"/>
      <c r="N5" s="5"/>
      <c r="O5" s="5"/>
      <c r="P5" s="5"/>
      <c r="Q5" s="5"/>
      <c r="R5" s="5"/>
      <c r="S5" s="5"/>
      <c r="T5" s="5"/>
      <c r="U5" s="5"/>
      <c r="V5" s="7"/>
      <c r="W5" s="5"/>
      <c r="X5" s="7"/>
      <c r="Y5" s="48"/>
    </row>
    <row r="6" spans="1:25" s="10" customFormat="1" ht="19.5" customHeight="1" x14ac:dyDescent="0.2">
      <c r="A6" s="42" t="s">
        <v>3</v>
      </c>
      <c r="B6" s="40" t="s">
        <v>4</v>
      </c>
      <c r="C6" s="21">
        <v>21.5</v>
      </c>
      <c r="D6" s="21">
        <v>24.37</v>
      </c>
      <c r="E6" s="22">
        <v>20.416666666666668</v>
      </c>
      <c r="F6" s="22">
        <v>23.1666666666667</v>
      </c>
      <c r="G6" s="20">
        <v>20.79</v>
      </c>
      <c r="H6" s="20">
        <v>24.88</v>
      </c>
      <c r="I6" s="20">
        <v>24.48</v>
      </c>
      <c r="J6" s="20">
        <v>25.34</v>
      </c>
      <c r="K6" s="20">
        <v>24.56</v>
      </c>
      <c r="L6" s="20">
        <v>25.82</v>
      </c>
      <c r="M6" s="19">
        <v>23.860000000000003</v>
      </c>
      <c r="N6" s="20">
        <v>24.5</v>
      </c>
      <c r="O6" s="20">
        <v>23.863</v>
      </c>
      <c r="P6" s="20">
        <v>24.5</v>
      </c>
      <c r="Q6" s="17">
        <v>24.01</v>
      </c>
      <c r="R6" s="17">
        <v>24.5</v>
      </c>
      <c r="S6" s="17">
        <v>23.84</v>
      </c>
      <c r="T6" s="18">
        <v>24.5</v>
      </c>
      <c r="U6" s="17">
        <v>23.87</v>
      </c>
      <c r="V6" s="18">
        <v>24.5</v>
      </c>
      <c r="W6" s="17">
        <v>30.927395833333332</v>
      </c>
      <c r="X6" s="18" t="s">
        <v>5</v>
      </c>
      <c r="Y6" s="52"/>
    </row>
    <row r="7" spans="1:25" s="10" customFormat="1" ht="19.5" customHeight="1" x14ac:dyDescent="0.2">
      <c r="A7" s="43" t="s">
        <v>44</v>
      </c>
      <c r="B7" s="9" t="s">
        <v>4</v>
      </c>
      <c r="C7" s="21">
        <v>45.916666666666664</v>
      </c>
      <c r="D7" s="21">
        <v>49.75</v>
      </c>
      <c r="E7" s="20" t="s">
        <v>5</v>
      </c>
      <c r="F7" s="22">
        <v>46.623516203703701</v>
      </c>
      <c r="G7" s="20" t="s">
        <v>5</v>
      </c>
      <c r="H7" s="20">
        <v>37.29</v>
      </c>
      <c r="I7" s="20">
        <v>37.33</v>
      </c>
      <c r="J7" s="20">
        <v>50</v>
      </c>
      <c r="K7" s="20">
        <v>24.58</v>
      </c>
      <c r="L7" s="20">
        <v>37.81</v>
      </c>
      <c r="M7" s="20">
        <v>37.33</v>
      </c>
      <c r="N7" s="20">
        <v>50</v>
      </c>
      <c r="O7" s="20" t="s">
        <v>5</v>
      </c>
      <c r="P7" s="20" t="s">
        <v>5</v>
      </c>
      <c r="Q7" s="17" t="s">
        <v>5</v>
      </c>
      <c r="R7" s="17">
        <v>37.51250000000001</v>
      </c>
      <c r="S7" s="17">
        <v>23.7</v>
      </c>
      <c r="T7" s="18">
        <v>36.909999999999997</v>
      </c>
      <c r="U7" s="17" t="s">
        <v>5</v>
      </c>
      <c r="V7" s="18">
        <v>37.68</v>
      </c>
      <c r="W7" s="17">
        <v>36.875</v>
      </c>
      <c r="X7" s="18">
        <v>38.319444444444443</v>
      </c>
      <c r="Y7" s="52"/>
    </row>
    <row r="8" spans="1:25" s="10" customFormat="1" ht="19.5" customHeight="1" x14ac:dyDescent="0.2">
      <c r="A8" s="43" t="s">
        <v>45</v>
      </c>
      <c r="B8" s="9" t="s">
        <v>4</v>
      </c>
      <c r="C8" s="21">
        <v>33.916666666666664</v>
      </c>
      <c r="D8" s="21">
        <v>49.916666666666664</v>
      </c>
      <c r="E8" s="20" t="s">
        <v>5</v>
      </c>
      <c r="F8" s="22">
        <v>41.75</v>
      </c>
      <c r="G8" s="20" t="s">
        <v>5</v>
      </c>
      <c r="H8" s="20">
        <v>33.33</v>
      </c>
      <c r="I8" s="20" t="s">
        <v>5</v>
      </c>
      <c r="J8" s="20">
        <v>40</v>
      </c>
      <c r="K8" s="20" t="s">
        <v>5</v>
      </c>
      <c r="L8" s="20" t="s">
        <v>5</v>
      </c>
      <c r="M8" s="20" t="s">
        <v>5</v>
      </c>
      <c r="N8" s="20">
        <v>40</v>
      </c>
      <c r="O8" s="20" t="s">
        <v>5</v>
      </c>
      <c r="P8" s="20" t="s">
        <v>5</v>
      </c>
      <c r="Q8" s="17" t="s">
        <v>5</v>
      </c>
      <c r="R8" s="17">
        <v>24.083333333333332</v>
      </c>
      <c r="S8" s="17" t="s">
        <v>5</v>
      </c>
      <c r="T8" s="18">
        <v>24.5</v>
      </c>
      <c r="U8" s="17" t="s">
        <v>5</v>
      </c>
      <c r="V8" s="18">
        <v>25</v>
      </c>
      <c r="W8" s="17" t="s">
        <v>5</v>
      </c>
      <c r="X8" s="18">
        <v>24.050000000000008</v>
      </c>
      <c r="Y8" s="52"/>
    </row>
    <row r="9" spans="1:25" s="10" customFormat="1" ht="19.5" customHeight="1" x14ac:dyDescent="0.2">
      <c r="A9" s="43" t="s">
        <v>46</v>
      </c>
      <c r="B9" s="9" t="s">
        <v>4</v>
      </c>
      <c r="C9" s="21">
        <v>22.916666666666668</v>
      </c>
      <c r="D9" s="21">
        <v>28.25</v>
      </c>
      <c r="E9" s="22">
        <v>21.450562169312168</v>
      </c>
      <c r="F9" s="22">
        <v>24.3704866032061</v>
      </c>
      <c r="G9" s="20">
        <v>21.87</v>
      </c>
      <c r="H9" s="20">
        <v>27.38</v>
      </c>
      <c r="I9" s="20">
        <v>25.24</v>
      </c>
      <c r="J9" s="20">
        <v>25.43</v>
      </c>
      <c r="K9" s="20">
        <v>18.079999999999998</v>
      </c>
      <c r="L9" s="20">
        <v>20.5</v>
      </c>
      <c r="M9" s="20">
        <v>17.82090909090909</v>
      </c>
      <c r="N9" s="20">
        <v>22.052608695652172</v>
      </c>
      <c r="O9" s="20">
        <v>17.82090909090909</v>
      </c>
      <c r="P9" s="20">
        <v>22.052608695652172</v>
      </c>
      <c r="Q9" s="17">
        <v>21.11</v>
      </c>
      <c r="R9" s="17">
        <v>24.05</v>
      </c>
      <c r="S9" s="17">
        <v>21.11</v>
      </c>
      <c r="T9" s="18">
        <v>24.05</v>
      </c>
      <c r="U9" s="17">
        <v>21.11</v>
      </c>
      <c r="V9" s="18">
        <v>24.05</v>
      </c>
      <c r="W9" s="17">
        <v>25.727595875420885</v>
      </c>
      <c r="X9" s="18">
        <v>29.825487333653999</v>
      </c>
      <c r="Y9" s="52"/>
    </row>
    <row r="10" spans="1:25" s="32" customFormat="1" ht="19.5" customHeight="1" x14ac:dyDescent="0.2">
      <c r="A10" s="44" t="s">
        <v>47</v>
      </c>
      <c r="B10" s="8" t="s">
        <v>6</v>
      </c>
      <c r="C10" s="18">
        <v>9.3699999999999992</v>
      </c>
      <c r="D10" s="18">
        <v>11.4</v>
      </c>
      <c r="E10" s="29">
        <v>9.4400347222222223</v>
      </c>
      <c r="F10" s="29">
        <v>12.688607804232804</v>
      </c>
      <c r="G10" s="17">
        <v>10.18</v>
      </c>
      <c r="H10" s="17">
        <v>12.53</v>
      </c>
      <c r="I10" s="17">
        <v>12.44</v>
      </c>
      <c r="J10" s="18">
        <v>14.24</v>
      </c>
      <c r="K10" s="18">
        <v>10.55</v>
      </c>
      <c r="L10" s="18">
        <v>13.8</v>
      </c>
      <c r="M10" s="17">
        <v>9.0082142857142848</v>
      </c>
      <c r="N10" s="17">
        <v>12.694285714285714</v>
      </c>
      <c r="O10" s="18">
        <v>10.285833333333333</v>
      </c>
      <c r="P10" s="18">
        <v>15.289166666666667</v>
      </c>
      <c r="Q10" s="17">
        <v>10.050000000000001</v>
      </c>
      <c r="R10" s="17">
        <v>16.03</v>
      </c>
      <c r="S10" s="17">
        <v>10.130000000000001</v>
      </c>
      <c r="T10" s="18">
        <v>13.69</v>
      </c>
      <c r="U10" s="17">
        <v>10.82</v>
      </c>
      <c r="V10" s="18">
        <v>16.32</v>
      </c>
      <c r="W10" s="17">
        <v>11.447604166666668</v>
      </c>
      <c r="X10" s="18">
        <v>16.15836005140692</v>
      </c>
      <c r="Y10" s="53"/>
    </row>
    <row r="11" spans="1:25" s="32" customFormat="1" ht="19.5" customHeight="1" x14ac:dyDescent="0.2">
      <c r="A11" s="44" t="s">
        <v>48</v>
      </c>
      <c r="B11" s="8" t="s">
        <v>4</v>
      </c>
      <c r="C11" s="18">
        <v>50.31818181818182</v>
      </c>
      <c r="D11" s="18">
        <v>81.583333333333329</v>
      </c>
      <c r="E11" s="29">
        <v>47.590277777777779</v>
      </c>
      <c r="F11" s="29">
        <v>70.37619874338624</v>
      </c>
      <c r="G11" s="17">
        <v>45.06</v>
      </c>
      <c r="H11" s="17">
        <v>72.819999999999993</v>
      </c>
      <c r="I11" s="17">
        <v>47.57</v>
      </c>
      <c r="J11" s="17">
        <v>53.69</v>
      </c>
      <c r="K11" s="17">
        <v>62.85230769230769</v>
      </c>
      <c r="L11" s="17">
        <v>69.48</v>
      </c>
      <c r="M11" s="17">
        <v>62.85230769230769</v>
      </c>
      <c r="N11" s="17">
        <v>81.970769230769221</v>
      </c>
      <c r="O11" s="17">
        <v>65.903571428571425</v>
      </c>
      <c r="P11" s="17">
        <v>92.952499999999986</v>
      </c>
      <c r="Q11" s="17">
        <v>67.28</v>
      </c>
      <c r="R11" s="17">
        <v>94.71</v>
      </c>
      <c r="S11" s="17">
        <v>68.040000000000006</v>
      </c>
      <c r="T11" s="18">
        <v>87.14</v>
      </c>
      <c r="U11" s="17">
        <v>70.89</v>
      </c>
      <c r="V11" s="18">
        <v>93.12</v>
      </c>
      <c r="W11" s="17">
        <v>72.63388888888889</v>
      </c>
      <c r="X11" s="18">
        <v>85.166331018518534</v>
      </c>
      <c r="Y11" s="53"/>
    </row>
    <row r="12" spans="1:25" s="10" customFormat="1" ht="19.5" customHeight="1" x14ac:dyDescent="0.2">
      <c r="A12" s="45" t="s">
        <v>7</v>
      </c>
      <c r="B12" s="11"/>
      <c r="C12" s="21"/>
      <c r="D12" s="21"/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65"/>
      <c r="R12" s="65"/>
      <c r="S12" s="65"/>
      <c r="T12" s="66"/>
      <c r="U12" s="65"/>
      <c r="V12" s="66"/>
      <c r="W12" s="65"/>
      <c r="X12" s="66"/>
      <c r="Y12" s="53"/>
    </row>
    <row r="13" spans="1:25" s="10" customFormat="1" ht="19.5" customHeight="1" x14ac:dyDescent="0.2">
      <c r="A13" s="46" t="s">
        <v>8</v>
      </c>
      <c r="B13" s="12" t="s">
        <v>4</v>
      </c>
      <c r="C13" s="21">
        <v>52.333333333333336</v>
      </c>
      <c r="D13" s="21">
        <v>59.916666666666664</v>
      </c>
      <c r="E13" s="22">
        <v>42.599537037037031</v>
      </c>
      <c r="F13" s="22">
        <v>58.583703269467158</v>
      </c>
      <c r="G13" s="22">
        <v>42.8</v>
      </c>
      <c r="H13" s="22">
        <v>63.07</v>
      </c>
      <c r="I13" s="22">
        <v>48.22</v>
      </c>
      <c r="J13" s="22">
        <v>50.75</v>
      </c>
      <c r="K13" s="22">
        <v>47.72</v>
      </c>
      <c r="L13" s="22">
        <v>58.45</v>
      </c>
      <c r="M13" s="20">
        <v>47.716764705882298</v>
      </c>
      <c r="N13" s="20">
        <v>62.5044117647059</v>
      </c>
      <c r="O13" s="22">
        <v>54.728947368421046</v>
      </c>
      <c r="P13" s="22">
        <v>68.592222222222233</v>
      </c>
      <c r="Q13" s="17">
        <v>47.523148954826034</v>
      </c>
      <c r="R13" s="17">
        <v>59.87</v>
      </c>
      <c r="S13" s="17">
        <v>44.32</v>
      </c>
      <c r="T13" s="18">
        <v>57.87</v>
      </c>
      <c r="U13" s="17">
        <v>46.92</v>
      </c>
      <c r="V13" s="18">
        <v>65.31</v>
      </c>
      <c r="W13" s="17">
        <v>68.359198773448753</v>
      </c>
      <c r="X13" s="18">
        <v>84.549184648684644</v>
      </c>
      <c r="Y13" s="53"/>
    </row>
    <row r="14" spans="1:25" s="10" customFormat="1" ht="19.5" customHeight="1" x14ac:dyDescent="0.2">
      <c r="A14" s="45" t="s">
        <v>9</v>
      </c>
      <c r="B14" s="9" t="s">
        <v>4</v>
      </c>
      <c r="C14" s="21">
        <v>14.583333333333334</v>
      </c>
      <c r="D14" s="21">
        <v>26.833333333333332</v>
      </c>
      <c r="E14" s="22">
        <v>12.782440476190475</v>
      </c>
      <c r="F14" s="22">
        <v>22.930868268498475</v>
      </c>
      <c r="G14" s="22">
        <v>16.600000000000001</v>
      </c>
      <c r="H14" s="22">
        <v>24.29</v>
      </c>
      <c r="I14" s="22">
        <v>19.71</v>
      </c>
      <c r="J14" s="22">
        <v>24.09</v>
      </c>
      <c r="K14" s="22">
        <v>13.5</v>
      </c>
      <c r="L14" s="22">
        <v>22.29</v>
      </c>
      <c r="M14" s="20">
        <v>14.354166666666666</v>
      </c>
      <c r="N14" s="20">
        <v>20.751944444444447</v>
      </c>
      <c r="O14" s="22">
        <v>15.74888888888889</v>
      </c>
      <c r="P14" s="22">
        <v>22.87705882352941</v>
      </c>
      <c r="Q14" s="17">
        <v>16.72</v>
      </c>
      <c r="R14" s="17">
        <v>26.73</v>
      </c>
      <c r="S14" s="17">
        <v>17</v>
      </c>
      <c r="T14" s="18">
        <v>24.24</v>
      </c>
      <c r="U14" s="17">
        <v>20.71</v>
      </c>
      <c r="V14" s="18">
        <v>30.54</v>
      </c>
      <c r="W14" s="17">
        <v>21.646821411792342</v>
      </c>
      <c r="X14" s="18">
        <v>30.309028336081912</v>
      </c>
      <c r="Y14" s="53"/>
    </row>
    <row r="15" spans="1:25" s="10" customFormat="1" ht="19.5" customHeight="1" x14ac:dyDescent="0.2">
      <c r="A15" s="45" t="s">
        <v>10</v>
      </c>
      <c r="B15" s="9" t="s">
        <v>4</v>
      </c>
      <c r="C15" s="21">
        <v>33</v>
      </c>
      <c r="D15" s="21">
        <v>48.666666666666664</v>
      </c>
      <c r="E15" s="22">
        <v>34.760416666666664</v>
      </c>
      <c r="F15" s="22">
        <v>51.336640211640223</v>
      </c>
      <c r="G15" s="22">
        <v>27.51</v>
      </c>
      <c r="H15" s="22">
        <v>53.62</v>
      </c>
      <c r="I15" s="22">
        <v>48.25</v>
      </c>
      <c r="J15" s="22">
        <v>59.77</v>
      </c>
      <c r="K15" s="22">
        <v>52.41</v>
      </c>
      <c r="L15" s="22">
        <v>63.3</v>
      </c>
      <c r="M15" s="20">
        <v>56.5</v>
      </c>
      <c r="N15" s="20">
        <v>67.5</v>
      </c>
      <c r="O15" s="22">
        <v>61.135000000000012</v>
      </c>
      <c r="P15" s="22">
        <v>76.963333333333324</v>
      </c>
      <c r="Q15" s="17">
        <v>48.79</v>
      </c>
      <c r="R15" s="17">
        <v>63.99</v>
      </c>
      <c r="S15" s="17">
        <v>35.47</v>
      </c>
      <c r="T15" s="18">
        <v>52.38</v>
      </c>
      <c r="U15" s="17">
        <v>39.43</v>
      </c>
      <c r="V15" s="18">
        <v>61.11</v>
      </c>
      <c r="W15" s="17">
        <v>56.274222954030108</v>
      </c>
      <c r="X15" s="18">
        <v>73.568484848484843</v>
      </c>
      <c r="Y15" s="53"/>
    </row>
    <row r="16" spans="1:25" s="10" customFormat="1" ht="19.5" customHeight="1" x14ac:dyDescent="0.2">
      <c r="A16" s="43" t="s">
        <v>49</v>
      </c>
      <c r="B16" s="9" t="s">
        <v>4</v>
      </c>
      <c r="C16" s="21">
        <v>31.92</v>
      </c>
      <c r="D16" s="21">
        <v>44.37</v>
      </c>
      <c r="E16" s="22">
        <v>45.708333333333329</v>
      </c>
      <c r="F16" s="20">
        <v>56.25</v>
      </c>
      <c r="G16" s="20">
        <v>41.01</v>
      </c>
      <c r="H16" s="20">
        <v>55</v>
      </c>
      <c r="I16" s="20" t="s">
        <v>5</v>
      </c>
      <c r="J16" s="20" t="s">
        <v>5</v>
      </c>
      <c r="K16" s="20">
        <v>38.953333333333333</v>
      </c>
      <c r="L16" s="20">
        <v>54.73</v>
      </c>
      <c r="M16" s="20">
        <v>34.6</v>
      </c>
      <c r="N16" s="20">
        <v>60.67</v>
      </c>
      <c r="O16" s="20">
        <v>34.6</v>
      </c>
      <c r="P16" s="20">
        <v>60.67</v>
      </c>
      <c r="Q16" s="17">
        <v>33.171666666666667</v>
      </c>
      <c r="R16" s="17">
        <v>58.583333333333336</v>
      </c>
      <c r="S16" s="17">
        <v>39.6</v>
      </c>
      <c r="T16" s="18">
        <v>46.06</v>
      </c>
      <c r="U16" s="17">
        <v>42.4</v>
      </c>
      <c r="V16" s="18">
        <v>49.06</v>
      </c>
      <c r="W16" s="17">
        <v>48.725333333333332</v>
      </c>
      <c r="X16" s="18">
        <v>41.007083333333334</v>
      </c>
      <c r="Y16" s="54"/>
    </row>
    <row r="17" spans="1:25" s="10" customFormat="1" ht="19.5" customHeight="1" x14ac:dyDescent="0.2">
      <c r="A17" s="43" t="s">
        <v>43</v>
      </c>
      <c r="B17" s="11"/>
      <c r="C17" s="24"/>
      <c r="D17" s="24"/>
      <c r="E17" s="22"/>
      <c r="F17" s="22"/>
      <c r="G17" s="22"/>
      <c r="H17" s="22"/>
      <c r="I17" s="22"/>
      <c r="J17" s="22"/>
      <c r="K17" s="22"/>
      <c r="L17" s="22"/>
      <c r="M17" s="20"/>
      <c r="N17" s="20"/>
      <c r="O17" s="22"/>
      <c r="P17" s="22"/>
      <c r="Q17" s="65"/>
      <c r="R17" s="65"/>
      <c r="S17" s="65"/>
      <c r="T17" s="66"/>
      <c r="U17" s="65"/>
      <c r="V17" s="66"/>
      <c r="W17" s="65"/>
      <c r="X17" s="66"/>
      <c r="Y17" s="53"/>
    </row>
    <row r="18" spans="1:25" s="10" customFormat="1" ht="19.5" customHeight="1" x14ac:dyDescent="0.2">
      <c r="A18" s="47" t="s">
        <v>11</v>
      </c>
      <c r="B18" s="9" t="s">
        <v>4</v>
      </c>
      <c r="C18" s="21">
        <v>90</v>
      </c>
      <c r="D18" s="21">
        <v>132.83000000000001</v>
      </c>
      <c r="E18" s="20" t="s">
        <v>5</v>
      </c>
      <c r="F18" s="20">
        <v>79.583333333333329</v>
      </c>
      <c r="G18" s="20">
        <v>90</v>
      </c>
      <c r="H18" s="20">
        <v>130.68</v>
      </c>
      <c r="I18" s="20">
        <v>190</v>
      </c>
      <c r="J18" s="20">
        <v>211.32</v>
      </c>
      <c r="K18" s="20">
        <v>186.25</v>
      </c>
      <c r="L18" s="20">
        <v>204.32</v>
      </c>
      <c r="M18" s="20">
        <v>190</v>
      </c>
      <c r="N18" s="20">
        <v>211.32</v>
      </c>
      <c r="O18" s="20">
        <v>173.93</v>
      </c>
      <c r="P18" s="20">
        <v>230.64</v>
      </c>
      <c r="Q18" s="17">
        <v>131.20833333333334</v>
      </c>
      <c r="R18" s="17">
        <v>232.89361111111111</v>
      </c>
      <c r="S18" s="17">
        <v>159.35</v>
      </c>
      <c r="T18" s="18">
        <v>235.15</v>
      </c>
      <c r="U18" s="17">
        <v>175.14</v>
      </c>
      <c r="V18" s="18">
        <v>250.88</v>
      </c>
      <c r="W18" s="17">
        <v>180.33773809523811</v>
      </c>
      <c r="X18" s="18">
        <v>274.44696969696969</v>
      </c>
      <c r="Y18" s="53"/>
    </row>
    <row r="19" spans="1:25" s="10" customFormat="1" ht="19.5" customHeight="1" x14ac:dyDescent="0.2">
      <c r="A19" s="47" t="s">
        <v>12</v>
      </c>
      <c r="B19" s="9" t="s">
        <v>6</v>
      </c>
      <c r="C19" s="21">
        <v>15.17</v>
      </c>
      <c r="D19" s="21">
        <v>24.916666666666668</v>
      </c>
      <c r="E19" s="22">
        <v>14.753472222222221</v>
      </c>
      <c r="F19" s="22">
        <v>32.871114417989411</v>
      </c>
      <c r="G19" s="22">
        <v>15.9</v>
      </c>
      <c r="H19" s="22">
        <v>34.35</v>
      </c>
      <c r="I19" s="22">
        <v>25.13</v>
      </c>
      <c r="J19" s="22">
        <v>34.86</v>
      </c>
      <c r="K19" s="22">
        <v>22.08</v>
      </c>
      <c r="L19" s="22">
        <v>38.700000000000003</v>
      </c>
      <c r="M19" s="20">
        <v>22.526363636363637</v>
      </c>
      <c r="N19" s="20">
        <v>32.599999999999994</v>
      </c>
      <c r="O19" s="22">
        <v>26.600833333333338</v>
      </c>
      <c r="P19" s="22">
        <v>41.336666666666666</v>
      </c>
      <c r="Q19" s="29">
        <v>33.076458333333335</v>
      </c>
      <c r="R19" s="29">
        <v>46.84</v>
      </c>
      <c r="S19" s="29">
        <v>30.16</v>
      </c>
      <c r="T19" s="34">
        <v>45.6</v>
      </c>
      <c r="U19" s="29">
        <v>25.2</v>
      </c>
      <c r="V19" s="34">
        <v>40.98</v>
      </c>
      <c r="W19" s="29">
        <v>33.553571428571423</v>
      </c>
      <c r="X19" s="34">
        <v>52.156111111111116</v>
      </c>
      <c r="Y19" s="52"/>
    </row>
    <row r="20" spans="1:25" s="10" customFormat="1" ht="19.5" customHeight="1" x14ac:dyDescent="0.2">
      <c r="A20" s="47" t="s">
        <v>13</v>
      </c>
      <c r="B20" s="9" t="s">
        <v>6</v>
      </c>
      <c r="C20" s="21">
        <v>5.33</v>
      </c>
      <c r="D20" s="21">
        <v>6.166666666666667</v>
      </c>
      <c r="E20" s="22">
        <v>3.6039351851851849</v>
      </c>
      <c r="F20" s="22">
        <v>5.4569834183673471</v>
      </c>
      <c r="G20" s="22">
        <v>4.4800000000000004</v>
      </c>
      <c r="H20" s="22">
        <v>5.65</v>
      </c>
      <c r="I20" s="20">
        <v>3.8</v>
      </c>
      <c r="J20" s="22">
        <v>6.39</v>
      </c>
      <c r="K20" s="22">
        <v>2.93</v>
      </c>
      <c r="L20" s="22">
        <v>6.54</v>
      </c>
      <c r="M20" s="20">
        <v>3.6370000000000005</v>
      </c>
      <c r="N20" s="20">
        <v>5.2945000000000002</v>
      </c>
      <c r="O20" s="22">
        <v>4.4512499999999999</v>
      </c>
      <c r="P20" s="22">
        <v>6.013749999999999</v>
      </c>
      <c r="Q20" s="29">
        <v>4.3515009920634924</v>
      </c>
      <c r="R20" s="29">
        <v>8.1999999999999993</v>
      </c>
      <c r="S20" s="29">
        <v>4.78</v>
      </c>
      <c r="T20" s="34">
        <v>6.84</v>
      </c>
      <c r="U20" s="29">
        <v>4.83</v>
      </c>
      <c r="V20" s="34">
        <v>8.5</v>
      </c>
      <c r="W20" s="29">
        <v>4.9695318181818182</v>
      </c>
      <c r="X20" s="34">
        <v>7.8121523435412321</v>
      </c>
      <c r="Y20" s="52"/>
    </row>
    <row r="21" spans="1:25" s="10" customFormat="1" ht="19.5" customHeight="1" x14ac:dyDescent="0.2">
      <c r="A21" s="47" t="s">
        <v>14</v>
      </c>
      <c r="B21" s="9" t="s">
        <v>15</v>
      </c>
      <c r="C21" s="21">
        <v>2.86</v>
      </c>
      <c r="D21" s="21">
        <v>3.29</v>
      </c>
      <c r="E21" s="22">
        <v>2.5173611111111112</v>
      </c>
      <c r="F21" s="22">
        <v>3.5304232804232805</v>
      </c>
      <c r="G21" s="22">
        <v>3.27</v>
      </c>
      <c r="H21" s="22">
        <v>3.56</v>
      </c>
      <c r="I21" s="20">
        <v>3.26</v>
      </c>
      <c r="J21" s="22">
        <v>3.35</v>
      </c>
      <c r="K21" s="22">
        <v>3.25</v>
      </c>
      <c r="L21" s="22">
        <v>3.5</v>
      </c>
      <c r="M21" s="20">
        <v>3.1447368421052633</v>
      </c>
      <c r="N21" s="20">
        <v>4.1331578947368399</v>
      </c>
      <c r="O21" s="22">
        <v>3.2857142857142856</v>
      </c>
      <c r="P21" s="22">
        <v>3.7857142857142856</v>
      </c>
      <c r="Q21" s="29">
        <v>3.6574027777777776</v>
      </c>
      <c r="R21" s="29">
        <v>5.5793113425925922</v>
      </c>
      <c r="S21" s="29">
        <v>3.22</v>
      </c>
      <c r="T21" s="34">
        <v>3.59</v>
      </c>
      <c r="U21" s="29">
        <v>3.25</v>
      </c>
      <c r="V21" s="34">
        <v>3.7</v>
      </c>
      <c r="W21" s="29">
        <v>4.6788541666666665</v>
      </c>
      <c r="X21" s="34">
        <v>6.606010101010102</v>
      </c>
      <c r="Y21" s="52"/>
    </row>
    <row r="22" spans="1:25" s="10" customFormat="1" ht="19.5" customHeight="1" x14ac:dyDescent="0.2">
      <c r="A22" s="47" t="s">
        <v>16</v>
      </c>
      <c r="B22" s="9" t="s">
        <v>6</v>
      </c>
      <c r="C22" s="21">
        <v>13.33</v>
      </c>
      <c r="D22" s="21">
        <v>16.666666666666668</v>
      </c>
      <c r="E22" s="22">
        <v>12.514880952380954</v>
      </c>
      <c r="F22" s="22">
        <v>16.081050668724277</v>
      </c>
      <c r="G22" s="22">
        <v>13.42</v>
      </c>
      <c r="H22" s="22">
        <v>18</v>
      </c>
      <c r="I22" s="22">
        <v>17.329999999999998</v>
      </c>
      <c r="J22" s="22">
        <v>19.399999999999999</v>
      </c>
      <c r="K22" s="22">
        <v>16.16</v>
      </c>
      <c r="L22" s="22">
        <v>22.43</v>
      </c>
      <c r="M22" s="20">
        <v>15.284871794871792</v>
      </c>
      <c r="N22" s="20">
        <v>21.820256410256409</v>
      </c>
      <c r="O22" s="22">
        <v>18.188333333333333</v>
      </c>
      <c r="P22" s="22">
        <v>25.100000000000005</v>
      </c>
      <c r="Q22" s="17">
        <v>17.049617146164021</v>
      </c>
      <c r="R22" s="17">
        <v>24.36</v>
      </c>
      <c r="S22" s="17">
        <v>16.54</v>
      </c>
      <c r="T22" s="18">
        <v>22.02</v>
      </c>
      <c r="U22" s="17">
        <v>17.38</v>
      </c>
      <c r="V22" s="18">
        <v>23.12</v>
      </c>
      <c r="W22" s="17">
        <v>19.464014397947729</v>
      </c>
      <c r="X22" s="18">
        <v>24.767834033613454</v>
      </c>
      <c r="Y22" s="52"/>
    </row>
    <row r="23" spans="1:25" s="10" customFormat="1" ht="19.5" customHeight="1" x14ac:dyDescent="0.2">
      <c r="A23" s="47" t="s">
        <v>17</v>
      </c>
      <c r="B23" s="9" t="s">
        <v>18</v>
      </c>
      <c r="C23" s="21">
        <v>2.6</v>
      </c>
      <c r="D23" s="21">
        <v>2.96</v>
      </c>
      <c r="E23" s="22">
        <v>1.7105324074074073</v>
      </c>
      <c r="F23" s="22">
        <v>2.4771075837742504</v>
      </c>
      <c r="G23" s="22">
        <v>1.92</v>
      </c>
      <c r="H23" s="22">
        <v>2.56</v>
      </c>
      <c r="I23" s="22">
        <v>2.16</v>
      </c>
      <c r="J23" s="22">
        <v>2.63</v>
      </c>
      <c r="K23" s="22">
        <v>2.2000000000000002</v>
      </c>
      <c r="L23" s="22">
        <v>3.2</v>
      </c>
      <c r="M23" s="20">
        <v>1.9737499999999999</v>
      </c>
      <c r="N23" s="20">
        <v>2.9117647058823524</v>
      </c>
      <c r="O23" s="22">
        <v>2.1211764705882352</v>
      </c>
      <c r="P23" s="22">
        <v>2.7358823529411764</v>
      </c>
      <c r="Q23" s="29">
        <v>2.1104548611111107</v>
      </c>
      <c r="R23" s="29">
        <v>3.04</v>
      </c>
      <c r="S23" s="29">
        <v>2.1800000000000002</v>
      </c>
      <c r="T23" s="34">
        <v>2.91</v>
      </c>
      <c r="U23" s="29">
        <v>2.0499999999999998</v>
      </c>
      <c r="V23" s="34">
        <v>2.81</v>
      </c>
      <c r="W23" s="29">
        <v>2.0110185185185179</v>
      </c>
      <c r="X23" s="34">
        <v>3.0836842105263158</v>
      </c>
      <c r="Y23" s="52"/>
    </row>
    <row r="24" spans="1:25" s="10" customFormat="1" ht="19.5" customHeight="1" x14ac:dyDescent="0.2">
      <c r="A24" s="47" t="s">
        <v>19</v>
      </c>
      <c r="B24" s="9" t="s">
        <v>20</v>
      </c>
      <c r="C24" s="24">
        <v>0.99</v>
      </c>
      <c r="D24" s="24">
        <v>1.24</v>
      </c>
      <c r="E24" s="20">
        <v>0.80538194444444422</v>
      </c>
      <c r="F24" s="22">
        <v>1.0635000000000001</v>
      </c>
      <c r="G24" s="22">
        <v>1.03</v>
      </c>
      <c r="H24" s="22">
        <v>1.32</v>
      </c>
      <c r="I24" s="22">
        <v>0.91</v>
      </c>
      <c r="J24" s="22">
        <v>1.48</v>
      </c>
      <c r="K24" s="22">
        <v>1.3</v>
      </c>
      <c r="L24" s="22">
        <v>1.35</v>
      </c>
      <c r="M24" s="20">
        <v>0.91</v>
      </c>
      <c r="N24" s="20">
        <v>1.48</v>
      </c>
      <c r="O24" s="22">
        <v>0.87415072868833876</v>
      </c>
      <c r="P24" s="22">
        <v>1.4518800000000001</v>
      </c>
      <c r="Q24" s="17">
        <v>1.25</v>
      </c>
      <c r="R24" s="17">
        <v>1.4583333333333333</v>
      </c>
      <c r="S24" s="17">
        <v>1.05</v>
      </c>
      <c r="T24" s="18">
        <v>1.28</v>
      </c>
      <c r="U24" s="17">
        <v>1.07</v>
      </c>
      <c r="V24" s="18">
        <v>1.35</v>
      </c>
      <c r="W24" s="17">
        <v>1.4766666666666666</v>
      </c>
      <c r="X24" s="18">
        <v>2.0585714285714287</v>
      </c>
      <c r="Y24" s="52"/>
    </row>
    <row r="25" spans="1:25" s="10" customFormat="1" ht="19.5" customHeight="1" x14ac:dyDescent="0.2">
      <c r="A25" s="45" t="s">
        <v>21</v>
      </c>
      <c r="B25" s="11"/>
      <c r="C25" s="24"/>
      <c r="D25" s="24"/>
      <c r="E25" s="22"/>
      <c r="F25" s="22"/>
      <c r="G25" s="22"/>
      <c r="H25" s="22"/>
      <c r="I25" s="22"/>
      <c r="J25" s="22"/>
      <c r="K25" s="22"/>
      <c r="L25" s="22"/>
      <c r="M25" s="20"/>
      <c r="N25" s="20"/>
      <c r="O25" s="22"/>
      <c r="P25" s="22"/>
      <c r="Q25" s="65"/>
      <c r="R25" s="65"/>
      <c r="S25" s="65"/>
      <c r="T25" s="66"/>
      <c r="U25" s="65"/>
      <c r="V25" s="66"/>
      <c r="W25" s="65"/>
      <c r="X25" s="66"/>
      <c r="Y25" s="52"/>
    </row>
    <row r="26" spans="1:25" s="32" customFormat="1" ht="19.5" customHeight="1" x14ac:dyDescent="0.2">
      <c r="A26" s="47" t="s">
        <v>22</v>
      </c>
      <c r="B26" s="8" t="s">
        <v>23</v>
      </c>
      <c r="C26" s="18">
        <v>0.57916666666666672</v>
      </c>
      <c r="D26" s="18">
        <v>0.69450000000000001</v>
      </c>
      <c r="E26" s="29">
        <v>0.50590277777777781</v>
      </c>
      <c r="F26" s="29">
        <v>0.69009143518518512</v>
      </c>
      <c r="G26" s="29">
        <v>0.55000000000000004</v>
      </c>
      <c r="H26" s="29">
        <v>0.68</v>
      </c>
      <c r="I26" s="17">
        <v>0.44</v>
      </c>
      <c r="J26" s="29">
        <v>0.59</v>
      </c>
      <c r="K26" s="29">
        <v>0.44</v>
      </c>
      <c r="L26" s="29">
        <v>0.49</v>
      </c>
      <c r="M26" s="17">
        <v>0.50166666666666659</v>
      </c>
      <c r="N26" s="17">
        <v>0.65166666666666662</v>
      </c>
      <c r="O26" s="29">
        <v>0.55416666666666703</v>
      </c>
      <c r="P26" s="29">
        <v>0.83500000000000008</v>
      </c>
      <c r="Q26" s="17">
        <v>0.59194444444444427</v>
      </c>
      <c r="R26" s="17">
        <v>0.85820138888888886</v>
      </c>
      <c r="S26" s="17">
        <v>0.59</v>
      </c>
      <c r="T26" s="18">
        <v>0.67</v>
      </c>
      <c r="U26" s="17">
        <v>0.57999999999999996</v>
      </c>
      <c r="V26" s="18">
        <v>0.8</v>
      </c>
      <c r="W26" s="17">
        <v>0.62921875000000005</v>
      </c>
      <c r="X26" s="18">
        <v>0.79979166666666679</v>
      </c>
      <c r="Y26" s="53"/>
    </row>
    <row r="27" spans="1:25" s="32" customFormat="1" ht="19.5" customHeight="1" x14ac:dyDescent="0.2">
      <c r="A27" s="47" t="s">
        <v>24</v>
      </c>
      <c r="B27" s="8" t="s">
        <v>23</v>
      </c>
      <c r="C27" s="18">
        <v>0.51</v>
      </c>
      <c r="D27" s="18">
        <v>0.76749999999999996</v>
      </c>
      <c r="E27" s="29">
        <v>0.46164351851851859</v>
      </c>
      <c r="F27" s="29">
        <v>0.63400793650793652</v>
      </c>
      <c r="G27" s="29">
        <v>0.52</v>
      </c>
      <c r="H27" s="29">
        <v>0.69</v>
      </c>
      <c r="I27" s="17">
        <v>0.38</v>
      </c>
      <c r="J27" s="29">
        <v>0.69</v>
      </c>
      <c r="K27" s="29">
        <v>0.49</v>
      </c>
      <c r="L27" s="29">
        <v>0.72</v>
      </c>
      <c r="M27" s="17">
        <v>0.44785714285714284</v>
      </c>
      <c r="N27" s="17">
        <v>0.62785714285714278</v>
      </c>
      <c r="O27" s="29">
        <v>0.45411764705882368</v>
      </c>
      <c r="P27" s="29">
        <v>0.64090909090909087</v>
      </c>
      <c r="Q27" s="29">
        <v>0.57670138888888889</v>
      </c>
      <c r="R27" s="29">
        <v>0.76</v>
      </c>
      <c r="S27" s="29">
        <v>0.59</v>
      </c>
      <c r="T27" s="34">
        <v>0.73</v>
      </c>
      <c r="U27" s="29">
        <v>0.52</v>
      </c>
      <c r="V27" s="34">
        <v>0.77</v>
      </c>
      <c r="W27" s="29">
        <v>0.59057692307692311</v>
      </c>
      <c r="X27" s="34">
        <v>0.86573076923076908</v>
      </c>
      <c r="Y27" s="53"/>
    </row>
    <row r="28" spans="1:25" s="32" customFormat="1" ht="19.5" customHeight="1" x14ac:dyDescent="0.2">
      <c r="A28" s="47" t="s">
        <v>25</v>
      </c>
      <c r="B28" s="8" t="s">
        <v>23</v>
      </c>
      <c r="C28" s="18">
        <v>0.54083333333333339</v>
      </c>
      <c r="D28" s="18">
        <v>0.77500000000000002</v>
      </c>
      <c r="E28" s="29">
        <v>0.56055555555555547</v>
      </c>
      <c r="F28" s="29">
        <v>0.66936852954144621</v>
      </c>
      <c r="G28" s="29">
        <v>0.47</v>
      </c>
      <c r="H28" s="29">
        <v>0.67</v>
      </c>
      <c r="I28" s="17">
        <v>0.52</v>
      </c>
      <c r="J28" s="29">
        <v>0.72</v>
      </c>
      <c r="K28" s="29">
        <v>0.48</v>
      </c>
      <c r="L28" s="29">
        <v>0.65</v>
      </c>
      <c r="M28" s="17">
        <v>0.57461538461538464</v>
      </c>
      <c r="N28" s="17">
        <v>0.70846153846153848</v>
      </c>
      <c r="O28" s="29">
        <v>0.58111111111111113</v>
      </c>
      <c r="P28" s="29">
        <v>0.79277777777777803</v>
      </c>
      <c r="Q28" s="29">
        <v>0.61</v>
      </c>
      <c r="R28" s="29">
        <v>0.84</v>
      </c>
      <c r="S28" s="29">
        <v>0.56999999999999995</v>
      </c>
      <c r="T28" s="34">
        <v>0.73</v>
      </c>
      <c r="U28" s="17">
        <v>0.57999999999999996</v>
      </c>
      <c r="V28" s="18">
        <v>0.79</v>
      </c>
      <c r="W28" s="17">
        <v>0.61515624999999996</v>
      </c>
      <c r="X28" s="18">
        <v>0.96578125000000015</v>
      </c>
      <c r="Y28" s="53"/>
    </row>
    <row r="29" spans="1:25" s="32" customFormat="1" ht="19.5" customHeight="1" x14ac:dyDescent="0.2">
      <c r="A29" s="47" t="s">
        <v>26</v>
      </c>
      <c r="B29" s="8" t="s">
        <v>23</v>
      </c>
      <c r="C29" s="18">
        <v>0.65833333333333333</v>
      </c>
      <c r="D29" s="18">
        <v>0.81166666666666654</v>
      </c>
      <c r="E29" s="29">
        <v>0.60659722222222223</v>
      </c>
      <c r="F29" s="29">
        <v>0.84699554771617269</v>
      </c>
      <c r="G29" s="29">
        <v>0.63</v>
      </c>
      <c r="H29" s="29">
        <v>0.89</v>
      </c>
      <c r="I29" s="17">
        <v>0.78</v>
      </c>
      <c r="J29" s="29">
        <v>0.95</v>
      </c>
      <c r="K29" s="29">
        <v>0.59</v>
      </c>
      <c r="L29" s="29">
        <v>1.06</v>
      </c>
      <c r="M29" s="17">
        <v>0.68413793103448273</v>
      </c>
      <c r="N29" s="17">
        <v>1.0203448275862068</v>
      </c>
      <c r="O29" s="29">
        <v>0.8566666666666668</v>
      </c>
      <c r="P29" s="29">
        <v>1.05</v>
      </c>
      <c r="Q29" s="17">
        <v>0.79284708994708997</v>
      </c>
      <c r="R29" s="17">
        <v>1.22</v>
      </c>
      <c r="S29" s="17">
        <v>0.65</v>
      </c>
      <c r="T29" s="18">
        <v>1.05</v>
      </c>
      <c r="U29" s="17">
        <v>0.73</v>
      </c>
      <c r="V29" s="18">
        <v>1.06</v>
      </c>
      <c r="W29" s="17">
        <v>0.80248463901689726</v>
      </c>
      <c r="X29" s="18">
        <v>1.1142741935483869</v>
      </c>
      <c r="Y29" s="53"/>
    </row>
    <row r="30" spans="1:25" s="32" customFormat="1" ht="19.5" customHeight="1" x14ac:dyDescent="0.2">
      <c r="A30" s="47" t="s">
        <v>27</v>
      </c>
      <c r="B30" s="8" t="s">
        <v>23</v>
      </c>
      <c r="C30" s="18">
        <v>0.33090909090909087</v>
      </c>
      <c r="D30" s="18">
        <v>0.44583333333333336</v>
      </c>
      <c r="E30" s="29">
        <v>0.23083333333333336</v>
      </c>
      <c r="F30" s="29">
        <v>0.44374999999999998</v>
      </c>
      <c r="G30" s="29">
        <v>0.38</v>
      </c>
      <c r="H30" s="29">
        <v>0.49</v>
      </c>
      <c r="I30" s="17">
        <v>0.35</v>
      </c>
      <c r="J30" s="29">
        <v>0.46</v>
      </c>
      <c r="K30" s="29">
        <v>0.35666666666666669</v>
      </c>
      <c r="L30" s="29">
        <v>0.51666666666666672</v>
      </c>
      <c r="M30" s="17">
        <v>0.35666666666666669</v>
      </c>
      <c r="N30" s="17">
        <v>0.51666666666666672</v>
      </c>
      <c r="O30" s="29">
        <v>0.43285714285714288</v>
      </c>
      <c r="P30" s="29">
        <v>0.59285714285714286</v>
      </c>
      <c r="Q30" s="17">
        <v>0.45</v>
      </c>
      <c r="R30" s="17">
        <v>0.75</v>
      </c>
      <c r="S30" s="17">
        <v>0.42</v>
      </c>
      <c r="T30" s="18">
        <v>0.56000000000000005</v>
      </c>
      <c r="U30" s="17">
        <v>0.48</v>
      </c>
      <c r="V30" s="18">
        <v>0.61</v>
      </c>
      <c r="W30" s="17">
        <v>0.48927777777777776</v>
      </c>
      <c r="X30" s="18">
        <v>0.53486111111111112</v>
      </c>
      <c r="Y30" s="53"/>
    </row>
    <row r="31" spans="1:25" s="32" customFormat="1" ht="19.5" customHeight="1" x14ac:dyDescent="0.2">
      <c r="A31" s="47" t="s">
        <v>28</v>
      </c>
      <c r="B31" s="8" t="s">
        <v>23</v>
      </c>
      <c r="C31" s="18">
        <v>0.24583333333333335</v>
      </c>
      <c r="D31" s="18">
        <v>0.39916666666666673</v>
      </c>
      <c r="E31" s="29">
        <v>0.29083333333333333</v>
      </c>
      <c r="F31" s="29">
        <v>0.47812500000000002</v>
      </c>
      <c r="G31" s="29">
        <v>0.45</v>
      </c>
      <c r="H31" s="29">
        <v>0.56999999999999995</v>
      </c>
      <c r="I31" s="29">
        <v>0.33</v>
      </c>
      <c r="J31" s="29">
        <v>0.43</v>
      </c>
      <c r="K31" s="29">
        <v>0.34</v>
      </c>
      <c r="L31" s="29">
        <v>0.45</v>
      </c>
      <c r="M31" s="17">
        <v>0.34</v>
      </c>
      <c r="N31" s="17">
        <v>0.47499999999999998</v>
      </c>
      <c r="O31" s="29">
        <v>0.34750000000000003</v>
      </c>
      <c r="P31" s="29">
        <v>0.49000000000000005</v>
      </c>
      <c r="Q31" s="29">
        <v>0.45930555555555558</v>
      </c>
      <c r="R31" s="29">
        <v>0.67805555555555552</v>
      </c>
      <c r="S31" s="29">
        <v>0.47</v>
      </c>
      <c r="T31" s="34">
        <v>0.6</v>
      </c>
      <c r="U31" s="29">
        <v>0.57999999999999996</v>
      </c>
      <c r="V31" s="34">
        <v>0.69</v>
      </c>
      <c r="W31" s="29">
        <v>0.40141111111111111</v>
      </c>
      <c r="X31" s="34">
        <v>0.55133333333333334</v>
      </c>
      <c r="Y31" s="53"/>
    </row>
    <row r="32" spans="1:25" s="32" customFormat="1" ht="19.5" customHeight="1" x14ac:dyDescent="0.2">
      <c r="A32" s="47" t="s">
        <v>29</v>
      </c>
      <c r="B32" s="8" t="s">
        <v>23</v>
      </c>
      <c r="C32" s="18">
        <v>0.27500000000000002</v>
      </c>
      <c r="D32" s="18">
        <v>0.51749999999999996</v>
      </c>
      <c r="E32" s="29">
        <v>0.34272727272727271</v>
      </c>
      <c r="F32" s="29">
        <v>0.57916666666666672</v>
      </c>
      <c r="G32" s="29">
        <v>0.38</v>
      </c>
      <c r="H32" s="29">
        <v>0.75</v>
      </c>
      <c r="I32" s="29">
        <v>0.53</v>
      </c>
      <c r="J32" s="29">
        <v>0.75</v>
      </c>
      <c r="K32" s="29">
        <v>0.36</v>
      </c>
      <c r="L32" s="29">
        <v>0.5</v>
      </c>
      <c r="M32" s="17">
        <v>0.41000000000000003</v>
      </c>
      <c r="N32" s="17">
        <v>0.57000000000000006</v>
      </c>
      <c r="O32" s="29">
        <v>0.45666666666666672</v>
      </c>
      <c r="P32" s="29">
        <v>0.63666666666666671</v>
      </c>
      <c r="Q32" s="29">
        <v>0.59402777777777782</v>
      </c>
      <c r="R32" s="29">
        <v>0.87472222222222207</v>
      </c>
      <c r="S32" s="29">
        <v>0.51</v>
      </c>
      <c r="T32" s="34">
        <v>0.68</v>
      </c>
      <c r="U32" s="29">
        <v>0.6</v>
      </c>
      <c r="V32" s="34">
        <v>0.77</v>
      </c>
      <c r="W32" s="29">
        <v>0.49099999999999999</v>
      </c>
      <c r="X32" s="34">
        <v>0.69466666666666677</v>
      </c>
      <c r="Y32" s="53"/>
    </row>
    <row r="33" spans="1:25" s="32" customFormat="1" ht="19.5" customHeight="1" x14ac:dyDescent="0.2">
      <c r="A33" s="47" t="s">
        <v>30</v>
      </c>
      <c r="B33" s="8" t="s">
        <v>23</v>
      </c>
      <c r="C33" s="18">
        <v>0.45166666666666661</v>
      </c>
      <c r="D33" s="18">
        <v>0.54749999999999999</v>
      </c>
      <c r="E33" s="29">
        <v>0.30166666666666669</v>
      </c>
      <c r="F33" s="29">
        <v>0.45555555555555555</v>
      </c>
      <c r="G33" s="29">
        <v>0.32</v>
      </c>
      <c r="H33" s="29">
        <v>0.43</v>
      </c>
      <c r="I33" s="29">
        <v>0.38</v>
      </c>
      <c r="J33" s="29">
        <v>0.49</v>
      </c>
      <c r="K33" s="29">
        <v>0.38</v>
      </c>
      <c r="L33" s="29">
        <v>0.5</v>
      </c>
      <c r="M33" s="17">
        <v>0.36714285714285716</v>
      </c>
      <c r="N33" s="17">
        <v>0.53999999999999992</v>
      </c>
      <c r="O33" s="29">
        <v>0.37999999999999995</v>
      </c>
      <c r="P33" s="29">
        <v>0.54166666666666674</v>
      </c>
      <c r="Q33" s="29">
        <v>0.51</v>
      </c>
      <c r="R33" s="29">
        <v>0.76662037037037045</v>
      </c>
      <c r="S33" s="29">
        <v>0.49</v>
      </c>
      <c r="T33" s="34">
        <v>0.69</v>
      </c>
      <c r="U33" s="29">
        <v>0.27</v>
      </c>
      <c r="V33" s="34">
        <v>0.37</v>
      </c>
      <c r="W33" s="29">
        <v>0.60411172161172155</v>
      </c>
      <c r="X33" s="34">
        <v>0.91968864468864475</v>
      </c>
      <c r="Y33" s="53"/>
    </row>
    <row r="34" spans="1:25" s="32" customFormat="1" ht="19.5" customHeight="1" x14ac:dyDescent="0.2">
      <c r="A34" s="47" t="s">
        <v>31</v>
      </c>
      <c r="B34" s="8" t="s">
        <v>23</v>
      </c>
      <c r="C34" s="18">
        <v>0.27750000000000002</v>
      </c>
      <c r="D34" s="18">
        <v>0.33500000000000002</v>
      </c>
      <c r="E34" s="29">
        <v>0.2545486111111111</v>
      </c>
      <c r="F34" s="29">
        <v>0.34116890274628364</v>
      </c>
      <c r="G34" s="29">
        <v>0.28999999999999998</v>
      </c>
      <c r="H34" s="29">
        <v>0.31</v>
      </c>
      <c r="I34" s="29">
        <v>0.2</v>
      </c>
      <c r="J34" s="29">
        <v>0.32</v>
      </c>
      <c r="K34" s="29">
        <v>0.23</v>
      </c>
      <c r="L34" s="29">
        <v>0.36</v>
      </c>
      <c r="M34" s="17">
        <v>0.2536363636363636</v>
      </c>
      <c r="N34" s="17">
        <v>0.35285714285714281</v>
      </c>
      <c r="O34" s="33">
        <v>0.28791666666666665</v>
      </c>
      <c r="P34" s="33">
        <v>0.41285714285714287</v>
      </c>
      <c r="Q34" s="29">
        <v>0.26</v>
      </c>
      <c r="R34" s="29">
        <v>0.39</v>
      </c>
      <c r="S34" s="29">
        <v>0.28999999999999998</v>
      </c>
      <c r="T34" s="34">
        <v>0.32</v>
      </c>
      <c r="U34" s="29">
        <v>0.23</v>
      </c>
      <c r="V34" s="34">
        <v>0.34</v>
      </c>
      <c r="W34" s="29">
        <v>0.3127976190476191</v>
      </c>
      <c r="X34" s="34">
        <v>0.36781372549019609</v>
      </c>
      <c r="Y34" s="53"/>
    </row>
    <row r="35" spans="1:25" s="32" customFormat="1" ht="19.5" customHeight="1" x14ac:dyDescent="0.2">
      <c r="A35" s="47" t="s">
        <v>32</v>
      </c>
      <c r="B35" s="8" t="s">
        <v>23</v>
      </c>
      <c r="C35" s="34">
        <v>0.24916666666666665</v>
      </c>
      <c r="D35" s="34">
        <v>0.31916666666666665</v>
      </c>
      <c r="E35" s="29">
        <v>9.6666666666666665E-2</v>
      </c>
      <c r="F35" s="29">
        <v>0.2979436628186628</v>
      </c>
      <c r="G35" s="29">
        <v>0.24</v>
      </c>
      <c r="H35" s="29">
        <v>0.39</v>
      </c>
      <c r="I35" s="29">
        <v>0.15</v>
      </c>
      <c r="J35" s="29">
        <v>0.22</v>
      </c>
      <c r="K35" s="29">
        <v>0.12</v>
      </c>
      <c r="L35" s="29">
        <v>0.19</v>
      </c>
      <c r="M35" s="17">
        <v>0.15</v>
      </c>
      <c r="N35" s="17">
        <v>0.22</v>
      </c>
      <c r="O35" s="29">
        <v>0.1825</v>
      </c>
      <c r="P35" s="29">
        <v>0.33833333333333332</v>
      </c>
      <c r="Q35" s="17">
        <v>0.14222222222222222</v>
      </c>
      <c r="R35" s="17">
        <v>0.30074074074074075</v>
      </c>
      <c r="S35" s="17">
        <v>0.14000000000000001</v>
      </c>
      <c r="T35" s="18">
        <v>0.19</v>
      </c>
      <c r="U35" s="17">
        <v>0.15</v>
      </c>
      <c r="V35" s="18">
        <v>0.22</v>
      </c>
      <c r="W35" s="17">
        <v>0.18305555555555555</v>
      </c>
      <c r="X35" s="18">
        <v>0.29549999999999998</v>
      </c>
      <c r="Y35" s="53"/>
    </row>
    <row r="36" spans="1:25" s="10" customFormat="1" ht="19.5" customHeight="1" x14ac:dyDescent="0.2">
      <c r="A36" s="43" t="s">
        <v>51</v>
      </c>
      <c r="B36" s="11"/>
      <c r="C36" s="24"/>
      <c r="D36" s="24"/>
      <c r="E36" s="22"/>
      <c r="F36" s="22"/>
      <c r="G36" s="22"/>
      <c r="H36" s="22"/>
      <c r="I36" s="22"/>
      <c r="J36" s="22"/>
      <c r="K36" s="22"/>
      <c r="L36" s="22"/>
      <c r="M36" s="20"/>
      <c r="N36" s="20"/>
      <c r="O36" s="22"/>
      <c r="P36" s="22"/>
      <c r="Q36" s="65"/>
      <c r="R36" s="65"/>
      <c r="S36" s="65"/>
      <c r="T36" s="66"/>
      <c r="U36" s="65"/>
      <c r="V36" s="66"/>
      <c r="W36" s="65"/>
      <c r="X36" s="66"/>
      <c r="Y36" s="53"/>
    </row>
    <row r="37" spans="1:25" s="10" customFormat="1" ht="19.5" customHeight="1" x14ac:dyDescent="0.2">
      <c r="A37" s="45" t="s">
        <v>33</v>
      </c>
      <c r="B37" s="9" t="s">
        <v>23</v>
      </c>
      <c r="C37" s="21">
        <v>1.94</v>
      </c>
      <c r="D37" s="21">
        <v>2.15</v>
      </c>
      <c r="E37" s="22">
        <v>1.9708234126984125</v>
      </c>
      <c r="F37" s="22">
        <v>2.3004807964852607</v>
      </c>
      <c r="G37" s="22">
        <v>1.89</v>
      </c>
      <c r="H37" s="22">
        <v>2.57</v>
      </c>
      <c r="I37" s="22">
        <v>2.23</v>
      </c>
      <c r="J37" s="22">
        <v>2.52</v>
      </c>
      <c r="K37" s="22">
        <v>2.29</v>
      </c>
      <c r="L37" s="22">
        <v>2.54</v>
      </c>
      <c r="M37" s="20">
        <v>2.2843333333333331</v>
      </c>
      <c r="N37" s="20">
        <v>2.9457142857142857</v>
      </c>
      <c r="O37" s="22">
        <v>2.2843333333333331</v>
      </c>
      <c r="P37" s="22">
        <v>2.73</v>
      </c>
      <c r="Q37" s="17">
        <v>2.17</v>
      </c>
      <c r="R37" s="17">
        <v>2.46</v>
      </c>
      <c r="S37" s="17">
        <v>2.2200000000000002</v>
      </c>
      <c r="T37" s="18">
        <v>2.4500000000000002</v>
      </c>
      <c r="U37" s="17">
        <v>2.25</v>
      </c>
      <c r="V37" s="18">
        <v>2.66</v>
      </c>
      <c r="W37" s="17">
        <v>2.3409188414759847</v>
      </c>
      <c r="X37" s="18">
        <v>2.7017181818181819</v>
      </c>
      <c r="Y37" s="53"/>
    </row>
    <row r="38" spans="1:25" s="10" customFormat="1" ht="19.5" customHeight="1" x14ac:dyDescent="0.2">
      <c r="A38" s="45" t="s">
        <v>34</v>
      </c>
      <c r="B38" s="9" t="s">
        <v>23</v>
      </c>
      <c r="C38" s="21">
        <v>1.3833333333333335</v>
      </c>
      <c r="D38" s="21">
        <v>1.6274999999999999</v>
      </c>
      <c r="E38" s="22">
        <v>1.484375</v>
      </c>
      <c r="F38" s="22">
        <v>1.7051248611111109</v>
      </c>
      <c r="G38" s="22">
        <v>1.41</v>
      </c>
      <c r="H38" s="22">
        <v>1.75</v>
      </c>
      <c r="I38" s="22">
        <v>1.89</v>
      </c>
      <c r="J38" s="22">
        <v>2.19</v>
      </c>
      <c r="K38" s="22">
        <v>2</v>
      </c>
      <c r="L38" s="22">
        <v>2.33</v>
      </c>
      <c r="M38" s="20">
        <v>2</v>
      </c>
      <c r="N38" s="20">
        <v>2.6245454545454545</v>
      </c>
      <c r="O38" s="22">
        <v>2.0626666666666664</v>
      </c>
      <c r="P38" s="22">
        <v>2.4714285714285715</v>
      </c>
      <c r="Q38" s="17">
        <v>1.97</v>
      </c>
      <c r="R38" s="17">
        <v>2.4131481481481476</v>
      </c>
      <c r="S38" s="17">
        <v>1.8</v>
      </c>
      <c r="T38" s="18">
        <v>2.35</v>
      </c>
      <c r="U38" s="17">
        <v>1.87</v>
      </c>
      <c r="V38" s="18">
        <v>2.46</v>
      </c>
      <c r="W38" s="17">
        <v>1.7822619047619048</v>
      </c>
      <c r="X38" s="18">
        <v>2.5331862745098044</v>
      </c>
      <c r="Y38" s="53"/>
    </row>
    <row r="39" spans="1:25" s="10" customFormat="1" ht="19.5" customHeight="1" x14ac:dyDescent="0.2">
      <c r="A39" s="45" t="s">
        <v>35</v>
      </c>
      <c r="B39" s="9" t="s">
        <v>36</v>
      </c>
      <c r="C39" s="21">
        <v>0.42</v>
      </c>
      <c r="D39" s="21">
        <v>0.5</v>
      </c>
      <c r="E39" s="22">
        <v>0.44258101851851855</v>
      </c>
      <c r="F39" s="22">
        <v>0.49219398148148147</v>
      </c>
      <c r="G39" s="31" t="s">
        <v>5</v>
      </c>
      <c r="H39" s="22">
        <v>0.75</v>
      </c>
      <c r="I39" s="20">
        <v>0.49</v>
      </c>
      <c r="J39" s="22">
        <v>0.52</v>
      </c>
      <c r="K39" s="22">
        <v>0.4</v>
      </c>
      <c r="L39" s="22">
        <v>0.47</v>
      </c>
      <c r="M39" s="20">
        <v>0.41</v>
      </c>
      <c r="N39" s="20">
        <v>0.46499999999999997</v>
      </c>
      <c r="O39" s="22">
        <v>0.41</v>
      </c>
      <c r="P39" s="22">
        <v>0.48833333333333329</v>
      </c>
      <c r="Q39" s="17">
        <v>0.39</v>
      </c>
      <c r="R39" s="17">
        <v>0.46</v>
      </c>
      <c r="S39" s="17">
        <v>0.4</v>
      </c>
      <c r="T39" s="18">
        <v>0.46</v>
      </c>
      <c r="U39" s="17">
        <v>0.3899999999999999</v>
      </c>
      <c r="V39" s="18">
        <v>0.48</v>
      </c>
      <c r="W39" s="17">
        <v>0.44891865079365084</v>
      </c>
      <c r="X39" s="18">
        <v>0.5184911616161616</v>
      </c>
      <c r="Y39" s="52"/>
    </row>
    <row r="40" spans="1:25" s="10" customFormat="1" ht="19.5" customHeight="1" x14ac:dyDescent="0.2">
      <c r="A40" s="45" t="s">
        <v>37</v>
      </c>
      <c r="B40" s="9" t="s">
        <v>23</v>
      </c>
      <c r="C40" s="21">
        <v>1.8916666666666664</v>
      </c>
      <c r="D40" s="21">
        <v>2.0458333333333329</v>
      </c>
      <c r="E40" s="22">
        <v>1.5986111111111114</v>
      </c>
      <c r="F40" s="22">
        <v>2.0962029596560847</v>
      </c>
      <c r="G40" s="22">
        <v>1.75</v>
      </c>
      <c r="H40" s="22">
        <v>2.2799999999999998</v>
      </c>
      <c r="I40" s="22">
        <v>1.65</v>
      </c>
      <c r="J40" s="22">
        <v>1.87</v>
      </c>
      <c r="K40" s="22">
        <v>1.56</v>
      </c>
      <c r="L40" s="22">
        <v>1.68</v>
      </c>
      <c r="M40" s="20">
        <v>2.069230769230769</v>
      </c>
      <c r="N40" s="20">
        <v>2.2961538461538464</v>
      </c>
      <c r="O40" s="22">
        <v>2.0656250000000003</v>
      </c>
      <c r="P40" s="22">
        <v>2.2937499999999997</v>
      </c>
      <c r="Q40" s="17">
        <v>2.16</v>
      </c>
      <c r="R40" s="17">
        <v>2.34</v>
      </c>
      <c r="S40" s="17">
        <v>2.09</v>
      </c>
      <c r="T40" s="18">
        <v>2.4300000000000002</v>
      </c>
      <c r="U40" s="17">
        <v>1.92</v>
      </c>
      <c r="V40" s="18">
        <v>2.46</v>
      </c>
      <c r="W40" s="17">
        <v>1.9131151515151514</v>
      </c>
      <c r="X40" s="18">
        <v>2.3284511784511781</v>
      </c>
      <c r="Y40" s="53"/>
    </row>
    <row r="41" spans="1:25" s="10" customFormat="1" ht="19.5" customHeight="1" x14ac:dyDescent="0.2">
      <c r="A41" s="45" t="s">
        <v>38</v>
      </c>
      <c r="B41" s="9" t="s">
        <v>39</v>
      </c>
      <c r="C41" s="21">
        <v>1.905</v>
      </c>
      <c r="D41" s="21">
        <v>2.0816666666666666</v>
      </c>
      <c r="E41" s="22">
        <v>1.7951170634920635</v>
      </c>
      <c r="F41" s="22">
        <v>2.1993990929705212</v>
      </c>
      <c r="G41" s="22">
        <v>2.09</v>
      </c>
      <c r="H41" s="22">
        <v>2.29</v>
      </c>
      <c r="I41" s="22">
        <v>2.11</v>
      </c>
      <c r="J41" s="22">
        <v>2.37</v>
      </c>
      <c r="K41" s="22">
        <v>2.0699999999999998</v>
      </c>
      <c r="L41" s="22">
        <v>2.46</v>
      </c>
      <c r="M41" s="20">
        <v>2.0941176470588236</v>
      </c>
      <c r="N41" s="20">
        <v>2.5499999999999998</v>
      </c>
      <c r="O41" s="22">
        <v>2.0941176470588236</v>
      </c>
      <c r="P41" s="22">
        <v>2.5482352941176467</v>
      </c>
      <c r="Q41" s="17">
        <v>2.1075785774410778</v>
      </c>
      <c r="R41" s="17">
        <v>2.4742954365079366</v>
      </c>
      <c r="S41" s="17">
        <v>2.09</v>
      </c>
      <c r="T41" s="18">
        <v>2.67</v>
      </c>
      <c r="U41" s="17">
        <v>2.15</v>
      </c>
      <c r="V41" s="18">
        <v>2.78</v>
      </c>
      <c r="W41" s="17">
        <v>2.2716020202020202</v>
      </c>
      <c r="X41" s="18">
        <v>2.7017181818181819</v>
      </c>
      <c r="Y41" s="55"/>
    </row>
    <row r="42" spans="1:25" s="10" customFormat="1" ht="19.5" customHeight="1" x14ac:dyDescent="0.2">
      <c r="A42" s="41" t="s">
        <v>40</v>
      </c>
      <c r="B42" s="13" t="s">
        <v>41</v>
      </c>
      <c r="C42" s="26">
        <v>8.61</v>
      </c>
      <c r="D42" s="26">
        <v>9.7983333333333338</v>
      </c>
      <c r="E42" s="27">
        <v>6.416666666666667</v>
      </c>
      <c r="F42" s="27">
        <v>9.8545138888888886</v>
      </c>
      <c r="G42" s="27">
        <v>6.5</v>
      </c>
      <c r="H42" s="27">
        <v>9.94</v>
      </c>
      <c r="I42" s="27">
        <v>10.94</v>
      </c>
      <c r="J42" s="27">
        <v>15.3</v>
      </c>
      <c r="K42" s="27">
        <v>5.5</v>
      </c>
      <c r="L42" s="27">
        <v>16.5</v>
      </c>
      <c r="M42" s="25">
        <v>10.94</v>
      </c>
      <c r="N42" s="25">
        <v>15.3</v>
      </c>
      <c r="O42" s="27">
        <v>7.415</v>
      </c>
      <c r="P42" s="27">
        <v>9.5</v>
      </c>
      <c r="Q42" s="25">
        <v>9.09</v>
      </c>
      <c r="R42" s="25" t="s">
        <v>5</v>
      </c>
      <c r="S42" s="25">
        <v>10</v>
      </c>
      <c r="T42" s="26" t="s">
        <v>5</v>
      </c>
      <c r="U42" s="25">
        <v>10</v>
      </c>
      <c r="V42" s="26">
        <v>10</v>
      </c>
      <c r="W42" s="25">
        <v>10</v>
      </c>
      <c r="X42" s="26">
        <v>10</v>
      </c>
      <c r="Y42" s="53"/>
    </row>
    <row r="43" spans="1:25" s="14" customFormat="1" ht="22.5" customHeight="1" x14ac:dyDescent="0.2">
      <c r="A43" s="56" t="s">
        <v>50</v>
      </c>
      <c r="S43" s="35"/>
      <c r="T43" s="35"/>
      <c r="U43" s="35"/>
      <c r="V43" s="35"/>
      <c r="W43" s="35"/>
      <c r="X43" s="35"/>
    </row>
    <row r="44" spans="1:25" s="15" customFormat="1" x14ac:dyDescent="0.2">
      <c r="A44" s="14"/>
    </row>
    <row r="45" spans="1:25" s="15" customFormat="1" x14ac:dyDescent="0.2">
      <c r="A45" s="14"/>
      <c r="V45" s="36"/>
      <c r="W45" s="36"/>
    </row>
    <row r="46" spans="1:25" s="15" customFormat="1" x14ac:dyDescent="0.2">
      <c r="A46" s="14"/>
    </row>
    <row r="47" spans="1:25" x14ac:dyDescent="0.2">
      <c r="A47" s="48"/>
      <c r="D47" s="1"/>
      <c r="F47" s="1"/>
      <c r="H47" s="37"/>
      <c r="I47" s="38"/>
    </row>
    <row r="48" spans="1:25" x14ac:dyDescent="0.2">
      <c r="A48" s="48"/>
    </row>
    <row r="49" spans="1:9" x14ac:dyDescent="0.2">
      <c r="A49" s="48"/>
      <c r="H49" s="39"/>
      <c r="I49" s="39"/>
    </row>
    <row r="50" spans="1:9" x14ac:dyDescent="0.2">
      <c r="A50" s="48"/>
      <c r="H50" s="16"/>
    </row>
    <row r="52" spans="1:9" x14ac:dyDescent="0.2">
      <c r="H52" s="39"/>
      <c r="I52" s="39"/>
    </row>
  </sheetData>
  <mergeCells count="14">
    <mergeCell ref="A2:A4"/>
    <mergeCell ref="B2:B4"/>
    <mergeCell ref="C2:X2"/>
    <mergeCell ref="U3:V3"/>
    <mergeCell ref="W3:X3"/>
    <mergeCell ref="I3:J3"/>
    <mergeCell ref="C3:D3"/>
    <mergeCell ref="E3:F3"/>
    <mergeCell ref="G3:H3"/>
    <mergeCell ref="K3:L3"/>
    <mergeCell ref="M3:N3"/>
    <mergeCell ref="O3:P3"/>
    <mergeCell ref="Q3:R3"/>
    <mergeCell ref="S3:T3"/>
  </mergeCells>
  <printOptions horizontalCentered="1"/>
  <pageMargins left="0.55118110236220474" right="0.55118110236220474" top="0.78740157480314965" bottom="0.78740157480314965" header="0" footer="0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workbookViewId="0">
      <selection activeCell="N12" sqref="N12"/>
    </sheetView>
  </sheetViews>
  <sheetFormatPr baseColWidth="10" defaultRowHeight="12.75" x14ac:dyDescent="0.2"/>
  <cols>
    <col min="1" max="1" width="35.42578125" style="61" customWidth="1"/>
    <col min="2" max="7" width="6.85546875" style="61" customWidth="1"/>
    <col min="8" max="8" width="11.42578125" style="61"/>
    <col min="9" max="35" width="7" style="61" customWidth="1"/>
    <col min="36" max="16384" width="11.42578125" style="61"/>
  </cols>
  <sheetData>
    <row r="1" spans="1:12" x14ac:dyDescent="0.2">
      <c r="A1" s="87" t="s">
        <v>0</v>
      </c>
    </row>
    <row r="2" spans="1:12" x14ac:dyDescent="0.2">
      <c r="A2" s="88"/>
      <c r="B2" s="89">
        <v>2020</v>
      </c>
      <c r="C2" s="90"/>
      <c r="D2" s="89">
        <v>2021</v>
      </c>
      <c r="E2" s="91"/>
      <c r="F2" s="89">
        <v>2022</v>
      </c>
      <c r="G2" s="91"/>
    </row>
    <row r="3" spans="1:12" x14ac:dyDescent="0.2">
      <c r="A3" s="88"/>
      <c r="B3" s="62" t="s">
        <v>52</v>
      </c>
      <c r="C3" s="62" t="s">
        <v>53</v>
      </c>
      <c r="D3" s="62" t="s">
        <v>52</v>
      </c>
      <c r="E3" s="62" t="s">
        <v>53</v>
      </c>
      <c r="F3" s="62" t="s">
        <v>52</v>
      </c>
      <c r="G3" s="63" t="s">
        <v>53</v>
      </c>
    </row>
    <row r="4" spans="1:12" x14ac:dyDescent="0.2">
      <c r="A4" s="64" t="s">
        <v>2</v>
      </c>
    </row>
    <row r="5" spans="1:12" x14ac:dyDescent="0.2">
      <c r="A5" s="42" t="s">
        <v>3</v>
      </c>
      <c r="B5" s="20">
        <v>24.01</v>
      </c>
      <c r="C5" s="20">
        <v>24.5</v>
      </c>
      <c r="D5" s="20">
        <v>23.84</v>
      </c>
      <c r="E5" s="76">
        <v>24.5</v>
      </c>
      <c r="F5" s="73">
        <v>23.87</v>
      </c>
      <c r="G5" s="72">
        <v>24.5</v>
      </c>
      <c r="I5" s="71">
        <f>((D5/B5)-1)*100</f>
        <v>-0.70803831736776512</v>
      </c>
      <c r="J5" s="71">
        <f>((E5/C5)-1)*100</f>
        <v>0</v>
      </c>
      <c r="K5" s="71">
        <f>((F5/D5)-1)*100</f>
        <v>0.1258389261745041</v>
      </c>
      <c r="L5" s="71">
        <f>((G5/E5)-1)*100</f>
        <v>0</v>
      </c>
    </row>
    <row r="6" spans="1:12" x14ac:dyDescent="0.2">
      <c r="A6" s="44" t="s">
        <v>44</v>
      </c>
      <c r="B6" s="17" t="s">
        <v>5</v>
      </c>
      <c r="C6" s="17">
        <v>37.51250000000001</v>
      </c>
      <c r="D6" s="17">
        <v>23.7</v>
      </c>
      <c r="E6" s="18">
        <v>36.909999999999997</v>
      </c>
      <c r="F6" s="17" t="s">
        <v>5</v>
      </c>
      <c r="G6" s="18">
        <v>37.68</v>
      </c>
      <c r="I6" s="71"/>
      <c r="J6" s="71"/>
      <c r="K6" s="71"/>
      <c r="L6" s="71"/>
    </row>
    <row r="7" spans="1:12" x14ac:dyDescent="0.2">
      <c r="A7" s="44" t="s">
        <v>45</v>
      </c>
      <c r="B7" s="17" t="s">
        <v>5</v>
      </c>
      <c r="C7" s="17">
        <v>24.083333333333332</v>
      </c>
      <c r="D7" s="17" t="s">
        <v>5</v>
      </c>
      <c r="E7" s="18">
        <v>24.5</v>
      </c>
      <c r="F7" s="17" t="s">
        <v>5</v>
      </c>
      <c r="G7" s="18">
        <v>25</v>
      </c>
      <c r="I7" s="71"/>
      <c r="J7" s="71"/>
      <c r="K7" s="71"/>
      <c r="L7" s="71"/>
    </row>
    <row r="8" spans="1:12" x14ac:dyDescent="0.2">
      <c r="A8" s="44" t="s">
        <v>46</v>
      </c>
      <c r="B8" s="20">
        <v>21.11</v>
      </c>
      <c r="C8" s="20">
        <v>24.05</v>
      </c>
      <c r="D8" s="20">
        <v>21.11</v>
      </c>
      <c r="E8" s="21">
        <v>24.05</v>
      </c>
      <c r="F8" s="73">
        <v>21.11</v>
      </c>
      <c r="G8" s="72">
        <v>24.05</v>
      </c>
      <c r="I8" s="71">
        <f t="shared" ref="I8:I40" si="0">((D8/B8)-1)*100</f>
        <v>0</v>
      </c>
      <c r="J8" s="71">
        <f t="shared" ref="J8:J40" si="1">((E8/C8)-1)*100</f>
        <v>0</v>
      </c>
      <c r="K8" s="71">
        <f t="shared" ref="K8:K40" si="2">((F8/D8)-1)*100</f>
        <v>0</v>
      </c>
      <c r="L8" s="71">
        <f t="shared" ref="L8:L40" si="3">((G8/E8)-1)*100</f>
        <v>0</v>
      </c>
    </row>
    <row r="9" spans="1:12" x14ac:dyDescent="0.2">
      <c r="A9" s="44" t="s">
        <v>47</v>
      </c>
      <c r="B9" s="17">
        <v>10.050000000000001</v>
      </c>
      <c r="C9" s="17">
        <v>16.03</v>
      </c>
      <c r="D9" s="17">
        <v>10.130000000000001</v>
      </c>
      <c r="E9" s="18">
        <v>13.69</v>
      </c>
      <c r="F9" s="17">
        <v>10.82</v>
      </c>
      <c r="G9" s="18">
        <v>16.32</v>
      </c>
      <c r="I9" s="71"/>
      <c r="J9" s="71"/>
      <c r="K9" s="71"/>
      <c r="L9" s="71"/>
    </row>
    <row r="10" spans="1:12" x14ac:dyDescent="0.2">
      <c r="A10" s="44" t="s">
        <v>48</v>
      </c>
      <c r="B10" s="17">
        <v>67.28</v>
      </c>
      <c r="C10" s="17">
        <v>94.71</v>
      </c>
      <c r="D10" s="17">
        <v>68.040000000000006</v>
      </c>
      <c r="E10" s="18">
        <v>87.14</v>
      </c>
      <c r="F10" s="17">
        <v>70.89</v>
      </c>
      <c r="G10" s="18">
        <v>93.12</v>
      </c>
      <c r="I10" s="71"/>
      <c r="J10" s="71"/>
      <c r="K10" s="71"/>
      <c r="L10" s="71"/>
    </row>
    <row r="11" spans="1:12" x14ac:dyDescent="0.2">
      <c r="A11" s="47" t="s">
        <v>7</v>
      </c>
      <c r="B11" s="65"/>
      <c r="C11" s="65"/>
      <c r="D11" s="65"/>
      <c r="E11" s="66"/>
      <c r="F11" s="65"/>
      <c r="G11" s="66"/>
      <c r="I11" s="71"/>
      <c r="J11" s="71"/>
      <c r="K11" s="71"/>
      <c r="L11" s="71"/>
    </row>
    <row r="12" spans="1:12" x14ac:dyDescent="0.2">
      <c r="A12" s="67" t="s">
        <v>8</v>
      </c>
      <c r="B12" s="17">
        <v>47.523148954826034</v>
      </c>
      <c r="C12" s="17">
        <v>59.87</v>
      </c>
      <c r="D12" s="17">
        <v>44.32</v>
      </c>
      <c r="E12" s="18">
        <v>57.87</v>
      </c>
      <c r="F12" s="17">
        <v>46.92</v>
      </c>
      <c r="G12" s="18">
        <v>65.31</v>
      </c>
      <c r="I12" s="71"/>
      <c r="J12" s="71"/>
      <c r="K12" s="71"/>
      <c r="L12" s="71"/>
    </row>
    <row r="13" spans="1:12" x14ac:dyDescent="0.2">
      <c r="A13" s="47" t="s">
        <v>9</v>
      </c>
      <c r="B13" s="17">
        <v>16.72</v>
      </c>
      <c r="C13" s="17">
        <v>26.73</v>
      </c>
      <c r="D13" s="17">
        <v>17</v>
      </c>
      <c r="E13" s="18">
        <v>24.24</v>
      </c>
      <c r="F13" s="17">
        <v>20.71</v>
      </c>
      <c r="G13" s="18">
        <v>30.54</v>
      </c>
      <c r="I13" s="71"/>
      <c r="J13" s="71"/>
      <c r="K13" s="71"/>
      <c r="L13" s="71"/>
    </row>
    <row r="14" spans="1:12" x14ac:dyDescent="0.2">
      <c r="A14" s="47" t="s">
        <v>10</v>
      </c>
      <c r="B14" s="17">
        <v>48.79</v>
      </c>
      <c r="C14" s="17">
        <v>63.99</v>
      </c>
      <c r="D14" s="17">
        <v>35.47</v>
      </c>
      <c r="E14" s="18">
        <v>52.38</v>
      </c>
      <c r="F14" s="17">
        <v>39.43</v>
      </c>
      <c r="G14" s="18">
        <v>61.11</v>
      </c>
      <c r="I14" s="71"/>
      <c r="J14" s="71"/>
      <c r="K14" s="71"/>
      <c r="L14" s="71"/>
    </row>
    <row r="15" spans="1:12" x14ac:dyDescent="0.2">
      <c r="A15" s="44" t="s">
        <v>49</v>
      </c>
      <c r="B15" s="17">
        <v>33.171666666666667</v>
      </c>
      <c r="C15" s="17">
        <v>58.583333333333336</v>
      </c>
      <c r="D15" s="17">
        <v>39.6</v>
      </c>
      <c r="E15" s="18">
        <v>46.06</v>
      </c>
      <c r="F15" s="17">
        <v>42.4</v>
      </c>
      <c r="G15" s="18">
        <v>49.06</v>
      </c>
      <c r="I15" s="71"/>
      <c r="J15" s="71"/>
      <c r="K15" s="71"/>
      <c r="L15" s="71"/>
    </row>
    <row r="16" spans="1:12" x14ac:dyDescent="0.2">
      <c r="A16" s="44" t="s">
        <v>43</v>
      </c>
      <c r="B16" s="65"/>
      <c r="C16" s="65"/>
      <c r="D16" s="65"/>
      <c r="E16" s="66"/>
      <c r="F16" s="65"/>
      <c r="G16" s="66"/>
      <c r="I16" s="71"/>
      <c r="J16" s="71"/>
      <c r="K16" s="71"/>
      <c r="L16" s="71"/>
    </row>
    <row r="17" spans="1:12" x14ac:dyDescent="0.2">
      <c r="A17" s="47" t="s">
        <v>11</v>
      </c>
      <c r="B17" s="17">
        <v>131.20833333333334</v>
      </c>
      <c r="C17" s="17">
        <v>232.89361111111111</v>
      </c>
      <c r="D17" s="17">
        <v>159.35</v>
      </c>
      <c r="E17" s="18">
        <v>235.15</v>
      </c>
      <c r="F17" s="17">
        <v>175.14</v>
      </c>
      <c r="G17" s="18">
        <v>250.88</v>
      </c>
      <c r="I17" s="71"/>
      <c r="J17" s="71"/>
      <c r="K17" s="71"/>
      <c r="L17" s="71"/>
    </row>
    <row r="18" spans="1:12" x14ac:dyDescent="0.2">
      <c r="A18" s="47" t="s">
        <v>12</v>
      </c>
      <c r="B18" s="29">
        <v>33.076458333333335</v>
      </c>
      <c r="C18" s="29">
        <v>46.84</v>
      </c>
      <c r="D18" s="29">
        <v>30.16</v>
      </c>
      <c r="E18" s="34">
        <v>45.6</v>
      </c>
      <c r="F18" s="29">
        <v>25.2</v>
      </c>
      <c r="G18" s="34">
        <v>40.98</v>
      </c>
      <c r="I18" s="71"/>
      <c r="J18" s="71"/>
      <c r="K18" s="71"/>
      <c r="L18" s="71"/>
    </row>
    <row r="19" spans="1:12" x14ac:dyDescent="0.2">
      <c r="A19" s="47" t="s">
        <v>13</v>
      </c>
      <c r="B19" s="29">
        <v>4.3515009920634924</v>
      </c>
      <c r="C19" s="29">
        <v>8.1999999999999993</v>
      </c>
      <c r="D19" s="29">
        <v>4.78</v>
      </c>
      <c r="E19" s="34">
        <v>6.84</v>
      </c>
      <c r="F19" s="29">
        <v>4.83</v>
      </c>
      <c r="G19" s="34">
        <v>8.5</v>
      </c>
      <c r="I19" s="71"/>
      <c r="J19" s="71"/>
      <c r="K19" s="71"/>
      <c r="L19" s="71"/>
    </row>
    <row r="20" spans="1:12" x14ac:dyDescent="0.2">
      <c r="A20" s="47" t="s">
        <v>14</v>
      </c>
      <c r="B20" s="22">
        <v>3.6574027777777776</v>
      </c>
      <c r="C20" s="22">
        <v>5.5793113425925922</v>
      </c>
      <c r="D20" s="22">
        <v>3.22</v>
      </c>
      <c r="E20" s="24">
        <v>3.59</v>
      </c>
      <c r="F20" s="74">
        <v>3.25</v>
      </c>
      <c r="G20" s="75">
        <v>3.7</v>
      </c>
      <c r="I20" s="71">
        <f t="shared" si="0"/>
        <v>-11.959382227066095</v>
      </c>
      <c r="J20" s="71">
        <f t="shared" si="1"/>
        <v>-35.655141296850445</v>
      </c>
      <c r="K20" s="71">
        <f t="shared" si="2"/>
        <v>0.93167701863352548</v>
      </c>
      <c r="L20" s="71">
        <f t="shared" si="3"/>
        <v>3.0640668523676862</v>
      </c>
    </row>
    <row r="21" spans="1:12" x14ac:dyDescent="0.2">
      <c r="A21" s="47" t="s">
        <v>16</v>
      </c>
      <c r="B21" s="20">
        <v>17.049617146164021</v>
      </c>
      <c r="C21" s="20">
        <v>24.36</v>
      </c>
      <c r="D21" s="20">
        <v>16.54</v>
      </c>
      <c r="E21" s="21">
        <v>22.02</v>
      </c>
      <c r="F21" s="17">
        <v>17.38</v>
      </c>
      <c r="G21" s="18">
        <v>23.12</v>
      </c>
      <c r="I21" s="71"/>
      <c r="J21" s="71"/>
      <c r="K21" s="71"/>
      <c r="L21" s="71"/>
    </row>
    <row r="22" spans="1:12" x14ac:dyDescent="0.2">
      <c r="A22" s="47" t="s">
        <v>17</v>
      </c>
      <c r="B22" s="22">
        <v>2.1104548611111107</v>
      </c>
      <c r="C22" s="22">
        <v>3.04</v>
      </c>
      <c r="D22" s="22">
        <v>2.1800000000000002</v>
      </c>
      <c r="E22" s="24">
        <v>2.91</v>
      </c>
      <c r="F22" s="29">
        <v>2.0499999999999998</v>
      </c>
      <c r="G22" s="34">
        <v>2.81</v>
      </c>
      <c r="I22" s="71"/>
      <c r="J22" s="71"/>
      <c r="K22" s="71"/>
      <c r="L22" s="71"/>
    </row>
    <row r="23" spans="1:12" x14ac:dyDescent="0.2">
      <c r="A23" s="47" t="s">
        <v>19</v>
      </c>
      <c r="B23" s="20">
        <v>1.25</v>
      </c>
      <c r="C23" s="20">
        <v>1.4583333333333333</v>
      </c>
      <c r="D23" s="20">
        <v>1.05</v>
      </c>
      <c r="E23" s="21">
        <v>1.28</v>
      </c>
      <c r="F23" s="73">
        <v>1.07</v>
      </c>
      <c r="G23" s="72">
        <v>1.35</v>
      </c>
      <c r="I23" s="71">
        <f t="shared" si="0"/>
        <v>-15.999999999999993</v>
      </c>
      <c r="J23" s="71">
        <f t="shared" si="1"/>
        <v>-12.228571428571422</v>
      </c>
      <c r="K23" s="71">
        <f t="shared" si="2"/>
        <v>1.904761904761898</v>
      </c>
      <c r="L23" s="71">
        <f t="shared" si="3"/>
        <v>5.46875</v>
      </c>
    </row>
    <row r="24" spans="1:12" x14ac:dyDescent="0.2">
      <c r="A24" s="47" t="s">
        <v>21</v>
      </c>
      <c r="B24" s="23"/>
      <c r="C24" s="23"/>
      <c r="D24" s="23"/>
      <c r="E24" s="50"/>
      <c r="F24" s="65"/>
      <c r="G24" s="66"/>
      <c r="I24" s="71"/>
      <c r="J24" s="71"/>
      <c r="K24" s="71"/>
      <c r="L24" s="71"/>
    </row>
    <row r="25" spans="1:12" x14ac:dyDescent="0.2">
      <c r="A25" s="47" t="s">
        <v>22</v>
      </c>
      <c r="B25" s="20">
        <v>0.59194444444444427</v>
      </c>
      <c r="C25" s="20">
        <v>0.85820138888888886</v>
      </c>
      <c r="D25" s="20">
        <v>0.59</v>
      </c>
      <c r="E25" s="21">
        <v>0.67</v>
      </c>
      <c r="F25" s="17">
        <v>0.57999999999999996</v>
      </c>
      <c r="G25" s="18">
        <v>0.8</v>
      </c>
      <c r="I25" s="71"/>
      <c r="J25" s="71"/>
      <c r="K25" s="71"/>
      <c r="L25" s="71"/>
    </row>
    <row r="26" spans="1:12" x14ac:dyDescent="0.2">
      <c r="A26" s="47" t="s">
        <v>24</v>
      </c>
      <c r="B26" s="22">
        <v>0.57670138888888889</v>
      </c>
      <c r="C26" s="22">
        <v>0.76</v>
      </c>
      <c r="D26" s="22">
        <v>0.59</v>
      </c>
      <c r="E26" s="24">
        <v>0.73</v>
      </c>
      <c r="F26" s="29">
        <v>0.52</v>
      </c>
      <c r="G26" s="34">
        <v>0.77</v>
      </c>
      <c r="I26" s="71"/>
      <c r="J26" s="71"/>
      <c r="K26" s="71"/>
      <c r="L26" s="71"/>
    </row>
    <row r="27" spans="1:12" x14ac:dyDescent="0.2">
      <c r="A27" s="47" t="s">
        <v>25</v>
      </c>
      <c r="B27" s="22">
        <v>0.61</v>
      </c>
      <c r="C27" s="22">
        <v>0.84</v>
      </c>
      <c r="D27" s="22">
        <v>0.56999999999999995</v>
      </c>
      <c r="E27" s="24">
        <v>0.73</v>
      </c>
      <c r="F27" s="17">
        <v>0.57999999999999996</v>
      </c>
      <c r="G27" s="18">
        <v>0.79</v>
      </c>
      <c r="I27" s="71"/>
      <c r="J27" s="71"/>
      <c r="K27" s="71"/>
      <c r="L27" s="71"/>
    </row>
    <row r="28" spans="1:12" x14ac:dyDescent="0.2">
      <c r="A28" s="47" t="s">
        <v>26</v>
      </c>
      <c r="B28" s="20">
        <v>0.79284708994708997</v>
      </c>
      <c r="C28" s="20">
        <v>1.22</v>
      </c>
      <c r="D28" s="20">
        <v>0.65</v>
      </c>
      <c r="E28" s="21">
        <v>1.05</v>
      </c>
      <c r="F28" s="17">
        <v>0.73</v>
      </c>
      <c r="G28" s="18">
        <v>1.06</v>
      </c>
      <c r="I28" s="71"/>
      <c r="J28" s="71"/>
      <c r="K28" s="71"/>
      <c r="L28" s="71"/>
    </row>
    <row r="29" spans="1:12" x14ac:dyDescent="0.2">
      <c r="A29" s="47" t="s">
        <v>27</v>
      </c>
      <c r="B29" s="20">
        <v>0.45</v>
      </c>
      <c r="C29" s="20">
        <v>0.75</v>
      </c>
      <c r="D29" s="20">
        <v>0.42</v>
      </c>
      <c r="E29" s="21">
        <v>0.56000000000000005</v>
      </c>
      <c r="F29" s="17">
        <v>0.48</v>
      </c>
      <c r="G29" s="18">
        <v>0.61</v>
      </c>
      <c r="I29" s="71"/>
      <c r="J29" s="71"/>
      <c r="K29" s="71"/>
      <c r="L29" s="71"/>
    </row>
    <row r="30" spans="1:12" x14ac:dyDescent="0.2">
      <c r="A30" s="47" t="s">
        <v>28</v>
      </c>
      <c r="B30" s="22">
        <v>0.45930555555555558</v>
      </c>
      <c r="C30" s="22">
        <v>0.67805555555555552</v>
      </c>
      <c r="D30" s="22">
        <v>0.47</v>
      </c>
      <c r="E30" s="24">
        <v>0.6</v>
      </c>
      <c r="F30" s="29">
        <v>0.57999999999999996</v>
      </c>
      <c r="G30" s="34">
        <v>0.69</v>
      </c>
      <c r="I30" s="71"/>
      <c r="J30" s="71"/>
      <c r="K30" s="71"/>
      <c r="L30" s="71"/>
    </row>
    <row r="31" spans="1:12" x14ac:dyDescent="0.2">
      <c r="A31" s="47" t="s">
        <v>29</v>
      </c>
      <c r="B31" s="22">
        <v>0.59402777777777782</v>
      </c>
      <c r="C31" s="22">
        <v>0.87472222222222207</v>
      </c>
      <c r="D31" s="22">
        <v>0.51</v>
      </c>
      <c r="E31" s="24">
        <v>0.68</v>
      </c>
      <c r="F31" s="29">
        <v>0.6</v>
      </c>
      <c r="G31" s="34">
        <v>0.77</v>
      </c>
      <c r="I31" s="71"/>
      <c r="J31" s="71"/>
      <c r="K31" s="71"/>
      <c r="L31" s="71"/>
    </row>
    <row r="32" spans="1:12" x14ac:dyDescent="0.2">
      <c r="A32" s="47" t="s">
        <v>30</v>
      </c>
      <c r="B32" s="22">
        <v>0.51</v>
      </c>
      <c r="C32" s="22">
        <v>0.76662037037037045</v>
      </c>
      <c r="D32" s="22">
        <v>0.49</v>
      </c>
      <c r="E32" s="24">
        <v>0.69</v>
      </c>
      <c r="F32" s="29">
        <v>0.27</v>
      </c>
      <c r="G32" s="34">
        <v>0.37</v>
      </c>
      <c r="I32" s="71"/>
      <c r="J32" s="71"/>
      <c r="K32" s="71"/>
      <c r="L32" s="71"/>
    </row>
    <row r="33" spans="1:12" x14ac:dyDescent="0.2">
      <c r="A33" s="47" t="s">
        <v>31</v>
      </c>
      <c r="B33" s="22">
        <v>0.26</v>
      </c>
      <c r="C33" s="22">
        <v>0.39</v>
      </c>
      <c r="D33" s="22">
        <v>0.28999999999999998</v>
      </c>
      <c r="E33" s="24">
        <v>0.32</v>
      </c>
      <c r="F33" s="29">
        <v>0.23</v>
      </c>
      <c r="G33" s="34">
        <v>0.34</v>
      </c>
      <c r="I33" s="71"/>
      <c r="J33" s="71"/>
      <c r="K33" s="71"/>
      <c r="L33" s="71"/>
    </row>
    <row r="34" spans="1:12" x14ac:dyDescent="0.2">
      <c r="A34" s="47" t="s">
        <v>32</v>
      </c>
      <c r="B34" s="20">
        <v>0.14222222222222222</v>
      </c>
      <c r="C34" s="20">
        <v>0.30074074074074075</v>
      </c>
      <c r="D34" s="20">
        <v>0.14000000000000001</v>
      </c>
      <c r="E34" s="21">
        <v>0.19</v>
      </c>
      <c r="F34" s="17">
        <v>0.15</v>
      </c>
      <c r="G34" s="18">
        <v>0.22</v>
      </c>
      <c r="I34" s="71"/>
      <c r="J34" s="71"/>
      <c r="K34" s="71"/>
      <c r="L34" s="71"/>
    </row>
    <row r="35" spans="1:12" x14ac:dyDescent="0.2">
      <c r="A35" s="44" t="s">
        <v>51</v>
      </c>
      <c r="B35" s="23"/>
      <c r="C35" s="23"/>
      <c r="D35" s="23"/>
      <c r="E35" s="50"/>
      <c r="F35" s="65"/>
      <c r="G35" s="66"/>
      <c r="I35" s="71"/>
      <c r="J35" s="71"/>
      <c r="K35" s="71"/>
      <c r="L35" s="71"/>
    </row>
    <row r="36" spans="1:12" x14ac:dyDescent="0.2">
      <c r="A36" s="47" t="s">
        <v>33</v>
      </c>
      <c r="B36" s="20">
        <v>2.17</v>
      </c>
      <c r="C36" s="20">
        <v>2.46</v>
      </c>
      <c r="D36" s="20">
        <v>2.2200000000000002</v>
      </c>
      <c r="E36" s="21">
        <v>2.4500000000000002</v>
      </c>
      <c r="F36" s="17">
        <v>2.25</v>
      </c>
      <c r="G36" s="18">
        <v>2.66</v>
      </c>
      <c r="I36" s="71"/>
      <c r="J36" s="71"/>
      <c r="K36" s="71"/>
      <c r="L36" s="71"/>
    </row>
    <row r="37" spans="1:12" x14ac:dyDescent="0.2">
      <c r="A37" s="47" t="s">
        <v>34</v>
      </c>
      <c r="B37" s="20">
        <v>1.97</v>
      </c>
      <c r="C37" s="20">
        <v>2.4131481481481476</v>
      </c>
      <c r="D37" s="20">
        <v>1.8</v>
      </c>
      <c r="E37" s="21">
        <v>2.35</v>
      </c>
      <c r="F37" s="17">
        <v>1.87</v>
      </c>
      <c r="G37" s="18">
        <v>2.46</v>
      </c>
      <c r="I37" s="71"/>
      <c r="J37" s="71"/>
      <c r="K37" s="71"/>
      <c r="L37" s="71"/>
    </row>
    <row r="38" spans="1:12" x14ac:dyDescent="0.2">
      <c r="A38" s="47" t="s">
        <v>35</v>
      </c>
      <c r="B38" s="20">
        <v>0.39</v>
      </c>
      <c r="C38" s="20">
        <v>0.46</v>
      </c>
      <c r="D38" s="20">
        <v>0.4</v>
      </c>
      <c r="E38" s="21">
        <v>0.46</v>
      </c>
      <c r="F38" s="17">
        <v>0.3899999999999999</v>
      </c>
      <c r="G38" s="18">
        <v>0.48</v>
      </c>
      <c r="I38" s="71"/>
      <c r="J38" s="71"/>
      <c r="K38" s="71"/>
      <c r="L38" s="71"/>
    </row>
    <row r="39" spans="1:12" x14ac:dyDescent="0.2">
      <c r="A39" s="47" t="s">
        <v>37</v>
      </c>
      <c r="B39" s="20">
        <v>2.16</v>
      </c>
      <c r="C39" s="20">
        <v>2.34</v>
      </c>
      <c r="D39" s="20">
        <v>2.09</v>
      </c>
      <c r="E39" s="21">
        <v>2.4300000000000002</v>
      </c>
      <c r="F39" s="17">
        <v>1.92</v>
      </c>
      <c r="G39" s="18">
        <v>2.46</v>
      </c>
      <c r="I39" s="71"/>
      <c r="J39" s="71"/>
      <c r="K39" s="71"/>
      <c r="L39" s="71"/>
    </row>
    <row r="40" spans="1:12" x14ac:dyDescent="0.2">
      <c r="A40" s="47" t="s">
        <v>38</v>
      </c>
      <c r="B40" s="20">
        <v>2.1075785774410778</v>
      </c>
      <c r="C40" s="20">
        <v>2.4742954365079366</v>
      </c>
      <c r="D40" s="20">
        <v>2.09</v>
      </c>
      <c r="E40" s="21">
        <v>2.67</v>
      </c>
      <c r="F40" s="73">
        <v>2.15</v>
      </c>
      <c r="G40" s="72">
        <v>2.78</v>
      </c>
      <c r="I40" s="71">
        <f t="shared" si="0"/>
        <v>-0.83406510339562034</v>
      </c>
      <c r="J40" s="71">
        <f t="shared" si="1"/>
        <v>7.909506706614966</v>
      </c>
      <c r="K40" s="71">
        <f t="shared" si="2"/>
        <v>2.8708133971291794</v>
      </c>
      <c r="L40" s="71">
        <f t="shared" si="3"/>
        <v>4.1198501872659055</v>
      </c>
    </row>
    <row r="41" spans="1:12" x14ac:dyDescent="0.2">
      <c r="A41" s="68" t="s">
        <v>40</v>
      </c>
      <c r="B41" s="69">
        <v>9.09</v>
      </c>
      <c r="C41" s="69" t="s">
        <v>5</v>
      </c>
      <c r="D41" s="69">
        <v>10</v>
      </c>
      <c r="E41" s="70" t="s">
        <v>5</v>
      </c>
      <c r="F41" s="69">
        <v>10</v>
      </c>
      <c r="G41" s="70">
        <v>10</v>
      </c>
    </row>
  </sheetData>
  <mergeCells count="4">
    <mergeCell ref="A1:A3"/>
    <mergeCell ref="B2:C2"/>
    <mergeCell ref="D2:E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Cuadro 2</vt:lpstr>
      <vt:lpstr>Hoja1</vt:lpstr>
      <vt:lpstr>'Cuadro 2'!Área_de_impresión</vt:lpstr>
      <vt:lpstr>Hoja1!Área_de_impresión</vt:lpstr>
      <vt:lpstr>'Cuadro 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nagonzalez@contraloria.gob.pa</dc:creator>
  <cp:lastModifiedBy>NAHIB GONZALEZ</cp:lastModifiedBy>
  <cp:lastPrinted>2024-02-29T16:10:13Z</cp:lastPrinted>
  <dcterms:created xsi:type="dcterms:W3CDTF">2020-11-24T14:49:25Z</dcterms:created>
  <dcterms:modified xsi:type="dcterms:W3CDTF">2024-03-15T15:58:30Z</dcterms:modified>
</cp:coreProperties>
</file>